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ww\web-klub.cz\njliga.cz\Podklady\2022\"/>
    </mc:Choice>
  </mc:AlternateContent>
  <xr:revisionPtr revIDLastSave="0" documentId="8_{CE50B592-CA03-453C-AF9A-D17EB001DC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List1!$I$18:$I$22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5" i="1"/>
  <c r="P6" i="1"/>
  <c r="P7" i="1"/>
  <c r="L22" i="1"/>
  <c r="L21" i="1"/>
  <c r="L20" i="1"/>
  <c r="L19" i="1"/>
  <c r="L16" i="1"/>
  <c r="L15" i="1"/>
  <c r="L14" i="1"/>
  <c r="L13" i="1"/>
  <c r="L12" i="1"/>
  <c r="L11" i="1"/>
  <c r="L10" i="1"/>
  <c r="L9" i="1"/>
  <c r="L8" i="1"/>
  <c r="L7" i="1"/>
  <c r="L6" i="1"/>
  <c r="L5" i="1"/>
  <c r="P22" i="1"/>
  <c r="P21" i="1"/>
  <c r="P20" i="1"/>
  <c r="P19" i="1"/>
</calcChain>
</file>

<file path=xl/sharedStrings.xml><?xml version="1.0" encoding="utf-8"?>
<sst xmlns="http://schemas.openxmlformats.org/spreadsheetml/2006/main" count="85" uniqueCount="36">
  <si>
    <t>Muži</t>
  </si>
  <si>
    <t>Družstvo</t>
  </si>
  <si>
    <t>LP</t>
  </si>
  <si>
    <t>PP</t>
  </si>
  <si>
    <t>Výsledný</t>
  </si>
  <si>
    <t>Ženy</t>
  </si>
  <si>
    <t>Body za umístění</t>
  </si>
  <si>
    <t>Plus body</t>
  </si>
  <si>
    <t>Celkem bodů</t>
  </si>
  <si>
    <t>Novojičínská liga 
v požárním útoku 2021</t>
  </si>
  <si>
    <t>NJL</t>
  </si>
  <si>
    <t>ano</t>
  </si>
  <si>
    <t>ne</t>
  </si>
  <si>
    <t>Půjčení: ano=0 ne=2</t>
  </si>
  <si>
    <t>Výškovice</t>
  </si>
  <si>
    <t>Hukovice</t>
  </si>
  <si>
    <t xml:space="preserve">Tísek </t>
  </si>
  <si>
    <t>Větřkovice</t>
  </si>
  <si>
    <t xml:space="preserve">Hájov </t>
  </si>
  <si>
    <t>Libhošť</t>
  </si>
  <si>
    <t>Trnávka</t>
  </si>
  <si>
    <t xml:space="preserve">Závišice </t>
  </si>
  <si>
    <t xml:space="preserve">ano </t>
  </si>
  <si>
    <t>Mniší</t>
  </si>
  <si>
    <t xml:space="preserve">Bravantice </t>
  </si>
  <si>
    <t>N</t>
  </si>
  <si>
    <t xml:space="preserve">Příbor </t>
  </si>
  <si>
    <t>2. ročník Memoriálu Dušana Baďury</t>
  </si>
  <si>
    <t>Hájov HAPPY</t>
  </si>
  <si>
    <t xml:space="preserve">Slatina </t>
  </si>
  <si>
    <t xml:space="preserve">Hůrka </t>
  </si>
  <si>
    <t>Starojícká Lhota</t>
  </si>
  <si>
    <t xml:space="preserve">Hostašovice </t>
  </si>
  <si>
    <t xml:space="preserve">Bernartice nad Odrou </t>
  </si>
  <si>
    <t xml:space="preserve"> SDH Libhošť</t>
  </si>
  <si>
    <t>anulováno, porucha časomíry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</si>
</sst>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4" fontId="7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/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14" fontId="13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35"/>
  <sheetViews>
    <sheetView tabSelected="1" zoomScale="85" zoomScaleNormal="85" workbookViewId="0">
      <selection activeCell="I30" sqref="I30"/>
    </sheetView>
  </sheetViews>
  <sheetFormatPr defaultRowHeight="14.25" x14ac:dyDescent="0.2"/>
  <cols>
    <col min="1" max="1" width="5.7109375" style="1" bestFit="1" customWidth="1"/>
    <col min="2" max="2" width="35" style="2" customWidth="1"/>
    <col min="3" max="3" width="9.85546875" style="2" customWidth="1"/>
    <col min="4" max="4" width="11.140625" style="2" customWidth="1"/>
    <col min="5" max="5" width="10.42578125" style="2" customWidth="1"/>
    <col min="6" max="6" width="9.7109375" style="2" bestFit="1" customWidth="1"/>
    <col min="7" max="7" width="8.7109375" style="2" customWidth="1"/>
    <col min="8" max="8" width="10.85546875" style="1" customWidth="1"/>
    <col min="9" max="9" width="25.140625" style="2" customWidth="1"/>
    <col min="10" max="11" width="6.5703125" style="2" bestFit="1" customWidth="1"/>
    <col min="12" max="12" width="9.7109375" style="2" bestFit="1" customWidth="1"/>
    <col min="13" max="13" width="17.7109375" style="2" bestFit="1" customWidth="1"/>
    <col min="14" max="14" width="10.7109375" style="2" bestFit="1" customWidth="1"/>
    <col min="15" max="15" width="21.28515625" style="2" customWidth="1"/>
    <col min="16" max="16" width="18.7109375" style="2" customWidth="1"/>
    <col min="17" max="17" width="4.7109375" style="2" customWidth="1"/>
    <col min="18" max="16384" width="9.140625" style="2"/>
  </cols>
  <sheetData>
    <row r="1" spans="1:96" ht="39" customHeight="1" x14ac:dyDescent="0.25">
      <c r="H1" s="55" t="s">
        <v>9</v>
      </c>
      <c r="I1" s="55"/>
      <c r="J1" s="55"/>
      <c r="K1" s="55"/>
      <c r="L1" s="55"/>
      <c r="M1" s="55"/>
      <c r="N1" s="55"/>
      <c r="O1" s="55"/>
      <c r="P1" s="55"/>
    </row>
    <row r="2" spans="1:96" s="3" customFormat="1" ht="15" customHeight="1" x14ac:dyDescent="0.25">
      <c r="A2" s="52" t="s">
        <v>27</v>
      </c>
      <c r="B2" s="53"/>
      <c r="C2" s="53"/>
      <c r="D2" s="53"/>
      <c r="E2" s="53"/>
      <c r="F2" s="53"/>
      <c r="N2" s="57" t="s">
        <v>34</v>
      </c>
      <c r="O2" s="57"/>
      <c r="P2" s="57"/>
    </row>
    <row r="3" spans="1:96" ht="15" customHeight="1" thickBot="1" x14ac:dyDescent="0.25">
      <c r="A3" s="4"/>
      <c r="B3" s="5"/>
      <c r="C3" s="5"/>
      <c r="D3" s="4"/>
      <c r="E3" s="54">
        <v>44815</v>
      </c>
      <c r="F3" s="54"/>
      <c r="I3" s="6"/>
      <c r="J3" s="6"/>
      <c r="K3" s="6"/>
      <c r="M3" s="7"/>
      <c r="N3" s="7"/>
      <c r="O3" s="56">
        <v>44815</v>
      </c>
      <c r="P3" s="56"/>
    </row>
    <row r="4" spans="1:96" ht="15" customHeight="1" thickBot="1" x14ac:dyDescent="0.25">
      <c r="A4" s="9" t="s">
        <v>0</v>
      </c>
      <c r="B4" s="10" t="s">
        <v>1</v>
      </c>
      <c r="C4" s="10" t="s">
        <v>10</v>
      </c>
      <c r="D4" s="11" t="s">
        <v>2</v>
      </c>
      <c r="E4" s="11" t="s">
        <v>3</v>
      </c>
      <c r="F4" s="12" t="s">
        <v>4</v>
      </c>
      <c r="H4" s="14" t="s">
        <v>0</v>
      </c>
      <c r="I4" s="10" t="s">
        <v>1</v>
      </c>
      <c r="J4" s="11" t="s">
        <v>2</v>
      </c>
      <c r="K4" s="11" t="s">
        <v>3</v>
      </c>
      <c r="L4" s="11" t="s">
        <v>4</v>
      </c>
      <c r="M4" s="15" t="s">
        <v>6</v>
      </c>
      <c r="N4" s="15" t="s">
        <v>7</v>
      </c>
      <c r="O4" s="15" t="s">
        <v>13</v>
      </c>
      <c r="P4" s="16" t="s">
        <v>8</v>
      </c>
    </row>
    <row r="5" spans="1:96" ht="15" customHeight="1" x14ac:dyDescent="0.2">
      <c r="A5" s="27">
        <v>1</v>
      </c>
      <c r="B5" s="28" t="s">
        <v>14</v>
      </c>
      <c r="C5" s="28" t="s">
        <v>11</v>
      </c>
      <c r="D5" s="28">
        <v>14.8</v>
      </c>
      <c r="E5" s="28">
        <v>14.8</v>
      </c>
      <c r="F5" s="31">
        <v>14.8</v>
      </c>
      <c r="H5" s="30">
        <v>1</v>
      </c>
      <c r="I5" s="46" t="s">
        <v>35</v>
      </c>
      <c r="J5" s="28"/>
      <c r="K5" s="28"/>
      <c r="L5" s="31">
        <f>MAX(J5:K5)</f>
        <v>0</v>
      </c>
      <c r="M5" s="31">
        <v>12</v>
      </c>
      <c r="N5" s="28">
        <v>5</v>
      </c>
      <c r="O5" s="28">
        <v>2</v>
      </c>
      <c r="P5" s="38">
        <f t="shared" ref="P5:P16" si="0">SUM(M5+N5+O5)</f>
        <v>19</v>
      </c>
    </row>
    <row r="6" spans="1:96" ht="15" customHeight="1" x14ac:dyDescent="0.2">
      <c r="A6" s="32">
        <v>2</v>
      </c>
      <c r="B6" s="31" t="s">
        <v>15</v>
      </c>
      <c r="C6" s="31" t="s">
        <v>11</v>
      </c>
      <c r="D6" s="31">
        <v>14.81</v>
      </c>
      <c r="E6" s="31">
        <v>14.81</v>
      </c>
      <c r="F6" s="31">
        <v>14.81</v>
      </c>
      <c r="H6" s="33">
        <v>2</v>
      </c>
      <c r="I6" s="47"/>
      <c r="J6" s="31"/>
      <c r="K6" s="31"/>
      <c r="L6" s="31">
        <f t="shared" ref="L6:L10" si="1">MAX(J6:K6)</f>
        <v>0</v>
      </c>
      <c r="M6" s="28">
        <v>11</v>
      </c>
      <c r="N6" s="31">
        <v>3</v>
      </c>
      <c r="O6" s="28">
        <v>2</v>
      </c>
      <c r="P6" s="38">
        <f t="shared" si="0"/>
        <v>16</v>
      </c>
    </row>
    <row r="7" spans="1:96" s="13" customFormat="1" ht="15" x14ac:dyDescent="0.2">
      <c r="A7" s="32">
        <v>3</v>
      </c>
      <c r="B7" s="31" t="s">
        <v>16</v>
      </c>
      <c r="C7" s="31" t="s">
        <v>11</v>
      </c>
      <c r="D7" s="31">
        <v>15.79</v>
      </c>
      <c r="E7" s="31">
        <v>15.8</v>
      </c>
      <c r="F7" s="31">
        <v>15.8</v>
      </c>
      <c r="G7" s="26"/>
      <c r="H7" s="33">
        <v>3</v>
      </c>
      <c r="I7" s="47"/>
      <c r="J7" s="31"/>
      <c r="K7" s="31"/>
      <c r="L7" s="31">
        <f t="shared" si="1"/>
        <v>0</v>
      </c>
      <c r="M7" s="31">
        <v>10</v>
      </c>
      <c r="N7" s="31">
        <v>1</v>
      </c>
      <c r="O7" s="28">
        <v>2</v>
      </c>
      <c r="P7" s="38">
        <f>SUM(M7+N7+O7)</f>
        <v>13</v>
      </c>
      <c r="S7" s="17"/>
      <c r="W7" s="17"/>
      <c r="Z7" s="17"/>
      <c r="AC7" s="18"/>
    </row>
    <row r="8" spans="1:96" ht="15" customHeight="1" x14ac:dyDescent="0.25">
      <c r="A8" s="32">
        <v>4</v>
      </c>
      <c r="B8" s="31" t="s">
        <v>17</v>
      </c>
      <c r="C8" s="31" t="s">
        <v>11</v>
      </c>
      <c r="D8" s="31">
        <v>15.82</v>
      </c>
      <c r="E8" s="31">
        <v>15.4</v>
      </c>
      <c r="F8" s="31">
        <v>15.82</v>
      </c>
      <c r="G8" s="29"/>
      <c r="H8" s="33">
        <v>4</v>
      </c>
      <c r="I8" s="47"/>
      <c r="J8" s="31"/>
      <c r="K8" s="31"/>
      <c r="L8" s="31">
        <f t="shared" si="1"/>
        <v>0</v>
      </c>
      <c r="M8" s="31">
        <v>9</v>
      </c>
      <c r="N8" s="31"/>
      <c r="O8" s="28">
        <v>2</v>
      </c>
      <c r="P8" s="38">
        <f t="shared" si="0"/>
        <v>11</v>
      </c>
      <c r="R8" s="19"/>
      <c r="S8" s="19"/>
      <c r="U8" s="19"/>
      <c r="Z8" s="20"/>
      <c r="AB8" s="20"/>
      <c r="AF8" s="19"/>
      <c r="AH8" s="19"/>
      <c r="AK8" s="20"/>
      <c r="AN8" s="20"/>
      <c r="AP8" s="19"/>
      <c r="AR8" s="19"/>
      <c r="AU8" s="20"/>
      <c r="AX8" s="20"/>
      <c r="BB8" s="19"/>
      <c r="BD8" s="19"/>
      <c r="BG8" s="20"/>
      <c r="BJ8" s="20"/>
      <c r="BL8" s="19"/>
      <c r="BN8" s="19"/>
      <c r="BQ8" s="20"/>
      <c r="BT8" s="20"/>
      <c r="BX8" s="19"/>
      <c r="BZ8" s="19"/>
      <c r="CC8" s="20"/>
      <c r="CF8" s="20"/>
      <c r="CJ8" s="21"/>
      <c r="CL8" s="21"/>
      <c r="CO8" s="22"/>
      <c r="CR8" s="22"/>
    </row>
    <row r="9" spans="1:96" ht="15" customHeight="1" x14ac:dyDescent="0.25">
      <c r="A9" s="32">
        <v>5</v>
      </c>
      <c r="B9" s="31" t="s">
        <v>18</v>
      </c>
      <c r="C9" s="31" t="s">
        <v>12</v>
      </c>
      <c r="D9" s="31">
        <v>16.22</v>
      </c>
      <c r="E9" s="31">
        <v>16.28</v>
      </c>
      <c r="F9" s="31">
        <v>16.28</v>
      </c>
      <c r="G9" s="29"/>
      <c r="H9" s="33">
        <v>5</v>
      </c>
      <c r="I9" s="47"/>
      <c r="J9" s="31"/>
      <c r="K9" s="31"/>
      <c r="L9" s="31">
        <f t="shared" si="1"/>
        <v>0</v>
      </c>
      <c r="M9" s="28">
        <v>8</v>
      </c>
      <c r="N9" s="31"/>
      <c r="O9" s="28">
        <v>2</v>
      </c>
      <c r="P9" s="38">
        <f t="shared" si="0"/>
        <v>10</v>
      </c>
      <c r="Q9" s="8"/>
      <c r="R9" s="19"/>
      <c r="S9" s="19"/>
      <c r="U9" s="19"/>
      <c r="Z9" s="20"/>
      <c r="AB9" s="20"/>
    </row>
    <row r="10" spans="1:96" ht="15" customHeight="1" x14ac:dyDescent="0.25">
      <c r="A10" s="32">
        <v>6</v>
      </c>
      <c r="B10" s="31" t="s">
        <v>19</v>
      </c>
      <c r="C10" s="31" t="s">
        <v>11</v>
      </c>
      <c r="D10" s="31">
        <v>16.45</v>
      </c>
      <c r="E10" s="31">
        <v>16.34</v>
      </c>
      <c r="F10" s="31">
        <v>16.45</v>
      </c>
      <c r="G10" s="29"/>
      <c r="H10" s="33">
        <v>6</v>
      </c>
      <c r="I10" s="47"/>
      <c r="J10" s="31"/>
      <c r="K10" s="31"/>
      <c r="L10" s="31">
        <f t="shared" si="1"/>
        <v>0</v>
      </c>
      <c r="M10" s="31">
        <v>7</v>
      </c>
      <c r="N10" s="31"/>
      <c r="O10" s="28">
        <v>2</v>
      </c>
      <c r="P10" s="38">
        <f t="shared" si="0"/>
        <v>9</v>
      </c>
      <c r="R10" s="19"/>
      <c r="S10" s="19"/>
      <c r="U10" s="19"/>
      <c r="Z10" s="20"/>
      <c r="AB10" s="20"/>
    </row>
    <row r="11" spans="1:96" ht="15" customHeight="1" x14ac:dyDescent="0.25">
      <c r="A11" s="32">
        <v>7</v>
      </c>
      <c r="B11" s="31" t="s">
        <v>20</v>
      </c>
      <c r="C11" s="31" t="s">
        <v>12</v>
      </c>
      <c r="D11" s="31">
        <v>17.739999999999998</v>
      </c>
      <c r="E11" s="31">
        <v>17.63</v>
      </c>
      <c r="F11" s="31">
        <v>17.739999999999998</v>
      </c>
      <c r="G11" s="29"/>
      <c r="H11" s="33">
        <v>7</v>
      </c>
      <c r="I11" s="47"/>
      <c r="J11" s="31"/>
      <c r="K11" s="31"/>
      <c r="L11" s="31">
        <f t="shared" ref="L11:L16" si="2">MAX(J11:K11)</f>
        <v>0</v>
      </c>
      <c r="M11" s="31">
        <v>6</v>
      </c>
      <c r="N11" s="31"/>
      <c r="O11" s="28">
        <v>2</v>
      </c>
      <c r="P11" s="38">
        <f t="shared" si="0"/>
        <v>8</v>
      </c>
      <c r="R11" s="19"/>
      <c r="S11" s="19"/>
      <c r="U11" s="19"/>
      <c r="Z11" s="20"/>
      <c r="AB11" s="20"/>
    </row>
    <row r="12" spans="1:96" ht="15" customHeight="1" x14ac:dyDescent="0.25">
      <c r="A12" s="32">
        <v>8</v>
      </c>
      <c r="B12" s="31" t="s">
        <v>21</v>
      </c>
      <c r="C12" s="31" t="s">
        <v>22</v>
      </c>
      <c r="D12" s="31">
        <v>19.09</v>
      </c>
      <c r="E12" s="31">
        <v>18.84</v>
      </c>
      <c r="F12" s="31">
        <v>19.09</v>
      </c>
      <c r="G12" s="29"/>
      <c r="H12" s="33">
        <v>8</v>
      </c>
      <c r="I12" s="47"/>
      <c r="J12" s="31"/>
      <c r="K12" s="31"/>
      <c r="L12" s="31">
        <f t="shared" si="2"/>
        <v>0</v>
      </c>
      <c r="M12" s="28">
        <v>5</v>
      </c>
      <c r="N12" s="31"/>
      <c r="O12" s="28">
        <v>2</v>
      </c>
      <c r="P12" s="38">
        <f t="shared" si="0"/>
        <v>7</v>
      </c>
      <c r="R12" s="19"/>
      <c r="S12" s="19"/>
      <c r="U12" s="19"/>
      <c r="Z12" s="20"/>
      <c r="AB12" s="20"/>
    </row>
    <row r="13" spans="1:96" ht="15" customHeight="1" x14ac:dyDescent="0.25">
      <c r="A13" s="32">
        <v>9</v>
      </c>
      <c r="B13" s="31" t="s">
        <v>23</v>
      </c>
      <c r="C13" s="31" t="s">
        <v>11</v>
      </c>
      <c r="D13" s="31">
        <v>33.130000000000003</v>
      </c>
      <c r="E13" s="31">
        <v>36.46</v>
      </c>
      <c r="F13" s="31">
        <v>36.46</v>
      </c>
      <c r="G13" s="29"/>
      <c r="H13" s="33">
        <v>9</v>
      </c>
      <c r="I13" s="47"/>
      <c r="J13" s="31"/>
      <c r="K13" s="31"/>
      <c r="L13" s="31">
        <f t="shared" si="2"/>
        <v>0</v>
      </c>
      <c r="M13" s="31">
        <v>4</v>
      </c>
      <c r="N13" s="31"/>
      <c r="O13" s="28">
        <v>2</v>
      </c>
      <c r="P13" s="38">
        <f t="shared" si="0"/>
        <v>6</v>
      </c>
      <c r="R13" s="19"/>
      <c r="S13" s="19"/>
      <c r="U13" s="19"/>
      <c r="Z13" s="20"/>
      <c r="AB13" s="20"/>
    </row>
    <row r="14" spans="1:96" ht="15" customHeight="1" x14ac:dyDescent="0.25">
      <c r="A14" s="32">
        <v>10</v>
      </c>
      <c r="B14" s="31" t="s">
        <v>24</v>
      </c>
      <c r="C14" s="31" t="s">
        <v>11</v>
      </c>
      <c r="D14" s="31" t="s">
        <v>25</v>
      </c>
      <c r="E14" s="31" t="s">
        <v>25</v>
      </c>
      <c r="F14" s="31" t="s">
        <v>25</v>
      </c>
      <c r="G14" s="29"/>
      <c r="H14" s="33">
        <v>10</v>
      </c>
      <c r="I14" s="47"/>
      <c r="J14" s="28"/>
      <c r="K14" s="28"/>
      <c r="L14" s="31">
        <f t="shared" si="2"/>
        <v>0</v>
      </c>
      <c r="M14" s="31">
        <v>3</v>
      </c>
      <c r="N14" s="31"/>
      <c r="O14" s="28">
        <v>2</v>
      </c>
      <c r="P14" s="38">
        <f t="shared" si="0"/>
        <v>5</v>
      </c>
      <c r="S14" s="21"/>
      <c r="U14" s="21"/>
      <c r="Z14" s="22"/>
      <c r="AB14" s="22"/>
    </row>
    <row r="15" spans="1:96" ht="15" customHeight="1" x14ac:dyDescent="0.25">
      <c r="A15" s="32">
        <v>11</v>
      </c>
      <c r="B15" s="31" t="s">
        <v>26</v>
      </c>
      <c r="C15" s="31" t="s">
        <v>11</v>
      </c>
      <c r="D15" s="31" t="s">
        <v>25</v>
      </c>
      <c r="E15" s="31" t="s">
        <v>25</v>
      </c>
      <c r="F15" s="31" t="s">
        <v>25</v>
      </c>
      <c r="G15" s="29"/>
      <c r="H15" s="33">
        <v>11</v>
      </c>
      <c r="I15" s="47"/>
      <c r="J15" s="31"/>
      <c r="K15" s="31"/>
      <c r="L15" s="31">
        <f t="shared" si="2"/>
        <v>0</v>
      </c>
      <c r="M15" s="31">
        <v>2</v>
      </c>
      <c r="N15" s="31"/>
      <c r="O15" s="28">
        <v>2</v>
      </c>
      <c r="P15" s="38">
        <f t="shared" si="0"/>
        <v>4</v>
      </c>
      <c r="S15" s="19"/>
      <c r="U15" s="19"/>
      <c r="Z15" s="20"/>
      <c r="AB15" s="20"/>
    </row>
    <row r="16" spans="1:96" ht="15" customHeight="1" thickBot="1" x14ac:dyDescent="0.3">
      <c r="G16" s="29"/>
      <c r="H16" s="34">
        <v>12</v>
      </c>
      <c r="I16" s="48"/>
      <c r="J16" s="31"/>
      <c r="K16" s="31"/>
      <c r="L16" s="31">
        <f t="shared" si="2"/>
        <v>0</v>
      </c>
      <c r="M16" s="31">
        <v>1</v>
      </c>
      <c r="N16" s="31"/>
      <c r="O16" s="28">
        <v>2</v>
      </c>
      <c r="P16" s="38">
        <f t="shared" si="0"/>
        <v>3</v>
      </c>
      <c r="S16" s="19"/>
      <c r="U16" s="19"/>
      <c r="Z16" s="20"/>
      <c r="AB16" s="20"/>
    </row>
    <row r="17" spans="1:31" ht="15" customHeight="1" thickBot="1" x14ac:dyDescent="0.3">
      <c r="A17" s="9" t="s">
        <v>5</v>
      </c>
      <c r="B17" s="10" t="s">
        <v>1</v>
      </c>
      <c r="C17" s="10" t="s">
        <v>10</v>
      </c>
      <c r="D17" s="11" t="s">
        <v>2</v>
      </c>
      <c r="E17" s="11" t="s">
        <v>3</v>
      </c>
      <c r="F17" s="12" t="s">
        <v>4</v>
      </c>
      <c r="G17" s="29"/>
      <c r="H17" s="2"/>
      <c r="S17" s="19"/>
      <c r="U17" s="19"/>
      <c r="Z17" s="20"/>
      <c r="AB17" s="20"/>
    </row>
    <row r="18" spans="1:31" ht="15" customHeight="1" x14ac:dyDescent="0.25">
      <c r="A18" s="35">
        <v>1</v>
      </c>
      <c r="B18" s="24" t="s">
        <v>26</v>
      </c>
      <c r="C18" s="28" t="s">
        <v>11</v>
      </c>
      <c r="D18" s="36">
        <v>18.95</v>
      </c>
      <c r="E18" s="36">
        <v>18.87</v>
      </c>
      <c r="F18" s="31">
        <v>18.95</v>
      </c>
      <c r="G18" s="29"/>
      <c r="H18" s="40" t="s">
        <v>5</v>
      </c>
      <c r="I18" s="41" t="s">
        <v>1</v>
      </c>
      <c r="J18" s="42" t="s">
        <v>2</v>
      </c>
      <c r="K18" s="42" t="s">
        <v>3</v>
      </c>
      <c r="L18" s="42" t="s">
        <v>4</v>
      </c>
      <c r="M18" s="43" t="s">
        <v>6</v>
      </c>
      <c r="N18" s="43" t="s">
        <v>7</v>
      </c>
      <c r="O18" s="43" t="s">
        <v>13</v>
      </c>
      <c r="P18" s="44" t="s">
        <v>8</v>
      </c>
      <c r="S18" s="19"/>
      <c r="U18" s="19"/>
      <c r="Z18" s="20"/>
      <c r="AB18" s="20"/>
    </row>
    <row r="19" spans="1:31" ht="15" customHeight="1" x14ac:dyDescent="0.25">
      <c r="A19" s="32">
        <v>2</v>
      </c>
      <c r="B19" s="25" t="s">
        <v>28</v>
      </c>
      <c r="C19" s="31" t="s">
        <v>12</v>
      </c>
      <c r="D19" s="37">
        <v>20.73</v>
      </c>
      <c r="E19" s="37">
        <v>20.72</v>
      </c>
      <c r="F19" s="31">
        <v>20.73</v>
      </c>
      <c r="G19" s="29"/>
      <c r="H19" s="32">
        <v>1</v>
      </c>
      <c r="I19" s="49" t="s">
        <v>35</v>
      </c>
      <c r="J19" s="37"/>
      <c r="K19" s="37"/>
      <c r="L19" s="31">
        <f>MAX(J19:K19)</f>
        <v>0</v>
      </c>
      <c r="M19" s="31">
        <v>4</v>
      </c>
      <c r="N19" s="31">
        <v>5</v>
      </c>
      <c r="O19" s="31">
        <v>2</v>
      </c>
      <c r="P19" s="38">
        <f t="shared" ref="P19:P22" si="3">SUM(M19+N19+O19)</f>
        <v>11</v>
      </c>
      <c r="S19" s="19"/>
      <c r="U19" s="19"/>
      <c r="Z19" s="20"/>
      <c r="AB19" s="20"/>
    </row>
    <row r="20" spans="1:31" ht="15" customHeight="1" x14ac:dyDescent="0.25">
      <c r="A20" s="32">
        <v>3</v>
      </c>
      <c r="B20" s="25" t="s">
        <v>29</v>
      </c>
      <c r="C20" s="25" t="s">
        <v>11</v>
      </c>
      <c r="D20" s="37">
        <v>21.32</v>
      </c>
      <c r="E20" s="37">
        <v>21.18</v>
      </c>
      <c r="F20" s="31">
        <v>21.32</v>
      </c>
      <c r="G20" s="29"/>
      <c r="H20" s="32">
        <v>2</v>
      </c>
      <c r="I20" s="50"/>
      <c r="J20" s="37"/>
      <c r="K20" s="37"/>
      <c r="L20" s="31">
        <f>MAX(J20:K20)</f>
        <v>0</v>
      </c>
      <c r="M20" s="31">
        <v>3</v>
      </c>
      <c r="N20" s="31">
        <v>3</v>
      </c>
      <c r="O20" s="31">
        <v>2</v>
      </c>
      <c r="P20" s="38">
        <f t="shared" si="3"/>
        <v>8</v>
      </c>
      <c r="S20" s="23"/>
      <c r="W20" s="23"/>
      <c r="Y20" s="23"/>
      <c r="AB20" s="22"/>
      <c r="AE20" s="22"/>
    </row>
    <row r="21" spans="1:31" x14ac:dyDescent="0.2">
      <c r="A21" s="32">
        <v>4</v>
      </c>
      <c r="B21" s="25" t="s">
        <v>30</v>
      </c>
      <c r="C21" s="25" t="s">
        <v>11</v>
      </c>
      <c r="D21" s="37">
        <v>22.65</v>
      </c>
      <c r="E21" s="37">
        <v>22.7</v>
      </c>
      <c r="F21" s="31">
        <v>22.7</v>
      </c>
      <c r="G21" s="29"/>
      <c r="H21" s="32">
        <v>3</v>
      </c>
      <c r="I21" s="50"/>
      <c r="J21" s="37"/>
      <c r="K21" s="37"/>
      <c r="L21" s="31">
        <f>MAX(J21:K21)</f>
        <v>0</v>
      </c>
      <c r="M21" s="31">
        <v>2</v>
      </c>
      <c r="N21" s="31">
        <v>1</v>
      </c>
      <c r="O21" s="31">
        <v>2</v>
      </c>
      <c r="P21" s="38">
        <f t="shared" si="3"/>
        <v>5</v>
      </c>
    </row>
    <row r="22" spans="1:31" s="13" customFormat="1" x14ac:dyDescent="0.2">
      <c r="A22" s="32">
        <v>5</v>
      </c>
      <c r="B22" s="25" t="s">
        <v>31</v>
      </c>
      <c r="C22" s="25" t="s">
        <v>12</v>
      </c>
      <c r="D22" s="37">
        <v>23.28</v>
      </c>
      <c r="E22" s="37">
        <v>23.32</v>
      </c>
      <c r="F22" s="31">
        <v>23.32</v>
      </c>
      <c r="G22" s="26"/>
      <c r="H22" s="45">
        <v>4</v>
      </c>
      <c r="I22" s="51"/>
      <c r="J22" s="37"/>
      <c r="K22" s="37"/>
      <c r="L22" s="31">
        <f>MAX(J22:K22)</f>
        <v>0</v>
      </c>
      <c r="M22" s="39">
        <v>1</v>
      </c>
      <c r="N22" s="39"/>
      <c r="O22" s="31">
        <v>2</v>
      </c>
      <c r="P22" s="38">
        <f t="shared" si="3"/>
        <v>3</v>
      </c>
    </row>
    <row r="23" spans="1:31" x14ac:dyDescent="0.2">
      <c r="A23" s="32">
        <v>6</v>
      </c>
      <c r="B23" s="25" t="s">
        <v>32</v>
      </c>
      <c r="C23" s="25" t="s">
        <v>11</v>
      </c>
      <c r="D23" s="37">
        <v>28.37</v>
      </c>
      <c r="E23" s="37">
        <v>28.31</v>
      </c>
      <c r="F23" s="31">
        <v>28.37</v>
      </c>
      <c r="G23" s="29"/>
      <c r="H23" s="2"/>
    </row>
    <row r="24" spans="1:31" x14ac:dyDescent="0.2">
      <c r="A24" s="32">
        <v>7</v>
      </c>
      <c r="B24" s="25" t="s">
        <v>18</v>
      </c>
      <c r="C24" s="25" t="s">
        <v>12</v>
      </c>
      <c r="D24" s="37">
        <v>30.25</v>
      </c>
      <c r="E24" s="37">
        <v>30.14</v>
      </c>
      <c r="F24" s="31">
        <v>30.25</v>
      </c>
      <c r="G24" s="29"/>
      <c r="H24" s="2"/>
    </row>
    <row r="25" spans="1:31" x14ac:dyDescent="0.2">
      <c r="A25" s="32">
        <v>8</v>
      </c>
      <c r="B25" s="25" t="s">
        <v>16</v>
      </c>
      <c r="C25" s="25" t="s">
        <v>11</v>
      </c>
      <c r="D25" s="37">
        <v>23.45</v>
      </c>
      <c r="E25" s="37">
        <v>25.05</v>
      </c>
      <c r="F25" s="31" t="s">
        <v>25</v>
      </c>
      <c r="G25" s="29"/>
      <c r="H25" s="2"/>
    </row>
    <row r="26" spans="1:31" x14ac:dyDescent="0.2">
      <c r="A26" s="32">
        <v>9</v>
      </c>
      <c r="B26" s="25" t="s">
        <v>33</v>
      </c>
      <c r="C26" s="25" t="s">
        <v>12</v>
      </c>
      <c r="D26" s="37" t="s">
        <v>25</v>
      </c>
      <c r="E26" s="37" t="s">
        <v>25</v>
      </c>
      <c r="F26" s="31" t="s">
        <v>25</v>
      </c>
      <c r="G26" s="29"/>
      <c r="H26" s="2"/>
    </row>
    <row r="27" spans="1:31" x14ac:dyDescent="0.2">
      <c r="G27" s="29"/>
      <c r="H27" s="2"/>
    </row>
    <row r="28" spans="1:31" x14ac:dyDescent="0.2">
      <c r="G28" s="29"/>
      <c r="H28" s="2"/>
    </row>
    <row r="29" spans="1:31" x14ac:dyDescent="0.2">
      <c r="G29" s="29"/>
      <c r="H29" s="2"/>
    </row>
    <row r="30" spans="1:31" x14ac:dyDescent="0.2">
      <c r="G30" s="29"/>
    </row>
    <row r="31" spans="1:31" x14ac:dyDescent="0.2">
      <c r="G31" s="29"/>
    </row>
    <row r="32" spans="1:31" x14ac:dyDescent="0.2">
      <c r="G32" s="29"/>
    </row>
    <row r="33" spans="7:7" x14ac:dyDescent="0.2">
      <c r="G33" s="29"/>
    </row>
    <row r="34" spans="7:7" x14ac:dyDescent="0.2">
      <c r="G34" s="29"/>
    </row>
    <row r="35" spans="7:7" x14ac:dyDescent="0.2">
      <c r="G35" s="29"/>
    </row>
  </sheetData>
  <mergeCells count="7">
    <mergeCell ref="I5:I16"/>
    <mergeCell ref="I19:I22"/>
    <mergeCell ref="A2:F2"/>
    <mergeCell ref="E3:F3"/>
    <mergeCell ref="H1:P1"/>
    <mergeCell ref="O3:P3"/>
    <mergeCell ref="N2:P2"/>
  </mergeCells>
  <printOptions horizontalCentered="1"/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9" sqref="B49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brno</dc:creator>
  <cp:lastModifiedBy>Majkl</cp:lastModifiedBy>
  <cp:lastPrinted>2016-05-25T19:46:03Z</cp:lastPrinted>
  <dcterms:created xsi:type="dcterms:W3CDTF">2014-05-25T09:12:35Z</dcterms:created>
  <dcterms:modified xsi:type="dcterms:W3CDTF">2022-09-13T09:03:05Z</dcterms:modified>
</cp:coreProperties>
</file>