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omasB\Documents\"/>
    </mc:Choice>
  </mc:AlternateContent>
  <xr:revisionPtr revIDLastSave="0" documentId="8_{D2DD7ED5-8012-409E-93C7-7D1C63ACD9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1" l="1"/>
  <c r="L36" i="1"/>
  <c r="L35" i="1"/>
  <c r="L34" i="1"/>
  <c r="L33" i="1"/>
  <c r="P36" i="1"/>
  <c r="P35" i="1"/>
  <c r="P34" i="1"/>
  <c r="P33" i="1"/>
  <c r="L28" i="1"/>
  <c r="L27" i="1"/>
  <c r="L26" i="1"/>
  <c r="L25" i="1"/>
  <c r="L29" i="1"/>
  <c r="P29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P21" i="1"/>
  <c r="P20" i="1"/>
  <c r="P19" i="1"/>
  <c r="P18" i="1"/>
  <c r="P17" i="1"/>
  <c r="P25" i="1"/>
  <c r="P26" i="1"/>
  <c r="P27" i="1"/>
  <c r="P28" i="1"/>
  <c r="F55" i="1"/>
  <c r="F54" i="1"/>
  <c r="F53" i="1"/>
  <c r="F52" i="1"/>
  <c r="F40" i="1"/>
  <c r="F39" i="1"/>
  <c r="F37" i="1"/>
  <c r="F36" i="1"/>
  <c r="F35" i="1"/>
  <c r="F34" i="1"/>
  <c r="F33" i="1"/>
  <c r="F32" i="1"/>
  <c r="F38" i="1"/>
  <c r="F23" i="1"/>
  <c r="F18" i="1"/>
  <c r="F22" i="1"/>
  <c r="F19" i="1"/>
  <c r="F14" i="1"/>
  <c r="F9" i="1"/>
  <c r="F13" i="1"/>
  <c r="F7" i="1"/>
  <c r="F21" i="1"/>
  <c r="P16" i="1"/>
  <c r="F16" i="1"/>
  <c r="P15" i="1"/>
  <c r="F15" i="1"/>
  <c r="P14" i="1"/>
  <c r="F17" i="1"/>
  <c r="P13" i="1"/>
  <c r="F12" i="1"/>
  <c r="P12" i="1"/>
  <c r="F20" i="1"/>
  <c r="P11" i="1"/>
  <c r="F24" i="1"/>
  <c r="P10" i="1"/>
  <c r="F8" i="1"/>
  <c r="P9" i="1"/>
  <c r="P8" i="1"/>
  <c r="F10" i="1"/>
  <c r="P7" i="1"/>
  <c r="F11" i="1"/>
  <c r="P6" i="1"/>
  <c r="F6" i="1"/>
  <c r="P5" i="1"/>
  <c r="F5" i="1"/>
</calcChain>
</file>

<file path=xl/sharedStrings.xml><?xml version="1.0" encoding="utf-8"?>
<sst xmlns="http://schemas.openxmlformats.org/spreadsheetml/2006/main" count="176" uniqueCount="52">
  <si>
    <t>Muži</t>
  </si>
  <si>
    <t>Družstvo</t>
  </si>
  <si>
    <t>NJL</t>
  </si>
  <si>
    <t>LP</t>
  </si>
  <si>
    <t>PP</t>
  </si>
  <si>
    <t>Výsledný</t>
  </si>
  <si>
    <t>Body za umístění</t>
  </si>
  <si>
    <t>Plus body</t>
  </si>
  <si>
    <t>Půjčení: ano=0 ne=2</t>
  </si>
  <si>
    <t>Celkem bodů</t>
  </si>
  <si>
    <t>Větřkovice A</t>
  </si>
  <si>
    <t>ano</t>
  </si>
  <si>
    <t>Hukovice</t>
  </si>
  <si>
    <t xml:space="preserve">Výškovice </t>
  </si>
  <si>
    <t>Odry</t>
  </si>
  <si>
    <t>N</t>
  </si>
  <si>
    <t xml:space="preserve">Závišice </t>
  </si>
  <si>
    <t>Klimkovice B</t>
  </si>
  <si>
    <t>Větřkovice B</t>
  </si>
  <si>
    <t xml:space="preserve">Fryčovice </t>
  </si>
  <si>
    <t>Jančí</t>
  </si>
  <si>
    <t>Mniší</t>
  </si>
  <si>
    <t>Lubina</t>
  </si>
  <si>
    <t>Tísek</t>
  </si>
  <si>
    <t>Lubno</t>
  </si>
  <si>
    <t>Ženy</t>
  </si>
  <si>
    <t>Trnavka</t>
  </si>
  <si>
    <t xml:space="preserve">Bravantice </t>
  </si>
  <si>
    <t xml:space="preserve">Hájov </t>
  </si>
  <si>
    <t>Kokory</t>
  </si>
  <si>
    <t>Svoboda B</t>
  </si>
  <si>
    <t xml:space="preserve">Bítov </t>
  </si>
  <si>
    <t>M35</t>
  </si>
  <si>
    <t>Štěpankovice</t>
  </si>
  <si>
    <t>Jílovec</t>
  </si>
  <si>
    <t>Petřvald</t>
  </si>
  <si>
    <t xml:space="preserve">Lubojaty </t>
  </si>
  <si>
    <t xml:space="preserve">Bartovice </t>
  </si>
  <si>
    <t xml:space="preserve">Loučka </t>
  </si>
  <si>
    <t>ne</t>
  </si>
  <si>
    <t xml:space="preserve">Hladké Životice </t>
  </si>
  <si>
    <t>Příbor</t>
  </si>
  <si>
    <t xml:space="preserve">Tísek </t>
  </si>
  <si>
    <t xml:space="preserve">Dolní Životice </t>
  </si>
  <si>
    <t xml:space="preserve">Hukovice </t>
  </si>
  <si>
    <t>Jakluk</t>
  </si>
  <si>
    <t xml:space="preserve">Mniší </t>
  </si>
  <si>
    <t>XIV. ročník Memoriálu Josefa Šmída</t>
  </si>
  <si>
    <t>Bystřička</t>
  </si>
  <si>
    <t>Klimkovice A</t>
  </si>
  <si>
    <t xml:space="preserve"> SDH Větřkovice</t>
  </si>
  <si>
    <t>Novojičínská liga 
v požárním útoku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</si>
</sst>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name val="Calibri"/>
      <scheme val="minor"/>
    </font>
    <font>
      <sz val="11"/>
      <name val="Arial"/>
    </font>
    <font>
      <sz val="11"/>
      <name val="Calibri"/>
    </font>
    <font>
      <sz val="12"/>
      <name val="Arial"/>
    </font>
    <font>
      <sz val="11"/>
      <name val="Arial"/>
    </font>
    <font>
      <b/>
      <sz val="10"/>
      <color rgb="FFFF000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b/>
      <sz val="11"/>
      <name val="Arial"/>
    </font>
    <font>
      <b/>
      <sz val="12"/>
      <name val="Arial"/>
    </font>
    <font>
      <sz val="10"/>
      <name val="Arial"/>
    </font>
    <font>
      <sz val="11"/>
      <color rgb="FF000000"/>
      <name val="Arial"/>
    </font>
    <font>
      <b/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14" fontId="7" fillId="0" borderId="0" xfId="0" applyNumberFormat="1" applyFont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9" xfId="0" applyFont="1" applyBorder="1" applyAlignment="1">
      <alignment horizontal="left"/>
    </xf>
    <xf numFmtId="2" fontId="8" fillId="0" borderId="9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2" fontId="6" fillId="0" borderId="5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1" fillId="0" borderId="15" xfId="0" applyFont="1" applyBorder="1" applyAlignment="1">
      <alignment horizontal="left"/>
    </xf>
    <xf numFmtId="2" fontId="8" fillId="0" borderId="15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14" fontId="5" fillId="2" borderId="1" xfId="0" applyNumberFormat="1" applyFont="1" applyFill="1" applyBorder="1" applyAlignment="1">
      <alignment horizontal="center"/>
    </xf>
    <xf numFmtId="0" fontId="0" fillId="0" borderId="0" xfId="0"/>
    <xf numFmtId="14" fontId="5" fillId="2" borderId="1" xfId="0" applyNumberFormat="1" applyFont="1" applyFill="1" applyBorder="1" applyAlignment="1">
      <alignment horizontal="right" vertical="center"/>
    </xf>
    <xf numFmtId="164" fontId="8" fillId="0" borderId="8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1" fillId="0" borderId="0" xfId="0" applyNumberFormat="1" applyFont="1"/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164" fontId="14" fillId="0" borderId="9" xfId="0" applyNumberFormat="1" applyFont="1" applyBorder="1" applyAlignment="1">
      <alignment horizontal="center"/>
    </xf>
    <xf numFmtId="164" fontId="8" fillId="3" borderId="9" xfId="0" applyNumberFormat="1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8" fillId="0" borderId="18" xfId="0" applyFont="1" applyBorder="1" applyAlignment="1">
      <alignment horizontal="center"/>
    </xf>
    <xf numFmtId="164" fontId="8" fillId="0" borderId="17" xfId="0" applyNumberFormat="1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8" fillId="0" borderId="16" xfId="0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64" fontId="8" fillId="3" borderId="17" xfId="0" applyNumberFormat="1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164" fontId="14" fillId="0" borderId="16" xfId="0" applyNumberFormat="1" applyFont="1" applyBorder="1" applyAlignment="1">
      <alignment horizontal="center"/>
    </xf>
    <xf numFmtId="0" fontId="14" fillId="0" borderId="16" xfId="0" applyFont="1" applyBorder="1" applyAlignment="1">
      <alignment horizontal="left"/>
    </xf>
    <xf numFmtId="164" fontId="8" fillId="3" borderId="16" xfId="0" applyNumberFormat="1" applyFont="1" applyFill="1" applyBorder="1" applyAlignment="1">
      <alignment horizontal="center"/>
    </xf>
    <xf numFmtId="164" fontId="8" fillId="0" borderId="9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2" fontId="8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164" fontId="8" fillId="0" borderId="23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/>
    </xf>
    <xf numFmtId="164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left"/>
    </xf>
    <xf numFmtId="164" fontId="8" fillId="0" borderId="36" xfId="0" applyNumberFormat="1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left"/>
    </xf>
    <xf numFmtId="164" fontId="8" fillId="0" borderId="39" xfId="0" applyNumberFormat="1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8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left"/>
    </xf>
    <xf numFmtId="0" fontId="8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164" fontId="8" fillId="0" borderId="39" xfId="0" applyNumberFormat="1" applyFont="1" applyFill="1" applyBorder="1" applyAlignment="1">
      <alignment horizontal="center"/>
    </xf>
    <xf numFmtId="164" fontId="8" fillId="0" borderId="16" xfId="0" applyNumberFormat="1" applyFont="1" applyFill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left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3" fillId="2" borderId="1" xfId="0" applyFont="1" applyFill="1" applyBorder="1" applyAlignment="1">
      <alignment horizontal="right"/>
    </xf>
    <xf numFmtId="0" fontId="16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"/>
  <sheetViews>
    <sheetView tabSelected="1" workbookViewId="0">
      <selection activeCell="H22" sqref="H22"/>
    </sheetView>
  </sheetViews>
  <sheetFormatPr defaultColWidth="14.42578125" defaultRowHeight="15" customHeight="1" x14ac:dyDescent="0.25"/>
  <cols>
    <col min="1" max="1" width="5.7109375" customWidth="1"/>
    <col min="2" max="2" width="35" customWidth="1"/>
    <col min="3" max="3" width="9.85546875" customWidth="1"/>
    <col min="4" max="4" width="11.140625" customWidth="1"/>
    <col min="5" max="5" width="10.42578125" customWidth="1"/>
    <col min="6" max="6" width="9.7109375" customWidth="1"/>
    <col min="7" max="7" width="8.7109375" customWidth="1"/>
    <col min="8" max="8" width="10.85546875" customWidth="1"/>
    <col min="9" max="9" width="25.140625" customWidth="1"/>
    <col min="10" max="11" width="6.5703125" customWidth="1"/>
    <col min="12" max="12" width="9.7109375" customWidth="1"/>
    <col min="13" max="13" width="17.7109375" customWidth="1"/>
    <col min="14" max="14" width="10.7109375" customWidth="1"/>
    <col min="15" max="15" width="21.28515625" customWidth="1"/>
    <col min="16" max="16" width="18.7109375" customWidth="1"/>
    <col min="17" max="17" width="4.7109375" customWidth="1"/>
    <col min="18" max="36" width="9.140625" customWidth="1"/>
  </cols>
  <sheetData>
    <row r="1" spans="1:36" ht="39" customHeight="1" x14ac:dyDescent="0.25">
      <c r="A1" s="1"/>
      <c r="B1" s="2"/>
      <c r="C1" s="2"/>
      <c r="D1" s="2"/>
      <c r="E1" s="2"/>
      <c r="F1" s="2"/>
      <c r="G1" s="2"/>
      <c r="H1" s="122" t="s">
        <v>51</v>
      </c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" customHeight="1" x14ac:dyDescent="0.25">
      <c r="A2" s="52" t="s">
        <v>47</v>
      </c>
      <c r="B2" s="41"/>
      <c r="C2" s="41"/>
      <c r="D2" s="41"/>
      <c r="E2" s="41"/>
      <c r="F2" s="42"/>
      <c r="G2" s="3"/>
      <c r="H2" s="3"/>
      <c r="I2" s="3"/>
      <c r="J2" s="3"/>
      <c r="K2" s="3"/>
      <c r="L2" s="3"/>
      <c r="M2" s="3"/>
      <c r="N2" s="121" t="s">
        <v>50</v>
      </c>
      <c r="O2" s="41"/>
      <c r="P2" s="4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5" customHeight="1" x14ac:dyDescent="0.25">
      <c r="A3" s="4"/>
      <c r="B3" s="5"/>
      <c r="C3" s="5"/>
      <c r="D3" s="4"/>
      <c r="E3" s="43">
        <v>46206</v>
      </c>
      <c r="F3" s="42"/>
      <c r="G3" s="2"/>
      <c r="H3" s="1"/>
      <c r="I3" s="6"/>
      <c r="J3" s="6"/>
      <c r="K3" s="6"/>
      <c r="L3" s="2"/>
      <c r="M3" s="7"/>
      <c r="N3" s="7"/>
      <c r="O3" s="45">
        <v>46206</v>
      </c>
      <c r="P3" s="4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5" customHeight="1" x14ac:dyDescent="0.25">
      <c r="A4" s="8" t="s">
        <v>0</v>
      </c>
      <c r="B4" s="9" t="s">
        <v>1</v>
      </c>
      <c r="C4" s="9" t="s">
        <v>2</v>
      </c>
      <c r="D4" s="10" t="s">
        <v>3</v>
      </c>
      <c r="E4" s="10" t="s">
        <v>4</v>
      </c>
      <c r="F4" s="11" t="s">
        <v>5</v>
      </c>
      <c r="G4" s="2"/>
      <c r="H4" s="12" t="s">
        <v>0</v>
      </c>
      <c r="I4" s="9" t="s">
        <v>1</v>
      </c>
      <c r="J4" s="10" t="s">
        <v>3</v>
      </c>
      <c r="K4" s="10" t="s">
        <v>4</v>
      </c>
      <c r="L4" s="10" t="s">
        <v>5</v>
      </c>
      <c r="M4" s="13" t="s">
        <v>6</v>
      </c>
      <c r="N4" s="13" t="s">
        <v>7</v>
      </c>
      <c r="O4" s="13" t="s">
        <v>8</v>
      </c>
      <c r="P4" s="14" t="s">
        <v>9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5" customHeight="1" x14ac:dyDescent="0.25">
      <c r="A5" s="15">
        <v>1</v>
      </c>
      <c r="B5" s="16" t="s">
        <v>10</v>
      </c>
      <c r="C5" s="16" t="s">
        <v>11</v>
      </c>
      <c r="D5" s="46">
        <v>14.491</v>
      </c>
      <c r="E5" s="46">
        <v>14.33</v>
      </c>
      <c r="F5" s="47">
        <f t="shared" ref="F5:F29" si="0">MAX(D5:E5)</f>
        <v>14.491</v>
      </c>
      <c r="G5" s="2"/>
      <c r="H5" s="18">
        <v>1</v>
      </c>
      <c r="I5" s="16" t="s">
        <v>10</v>
      </c>
      <c r="J5" s="46">
        <v>14.491</v>
      </c>
      <c r="K5" s="46">
        <v>14.33</v>
      </c>
      <c r="L5" s="47">
        <f t="shared" ref="L5:L13" si="1">MAX(J5:K5)</f>
        <v>14.491</v>
      </c>
      <c r="M5" s="17">
        <v>18</v>
      </c>
      <c r="N5" s="16">
        <v>5</v>
      </c>
      <c r="O5" s="16">
        <v>2</v>
      </c>
      <c r="P5" s="19">
        <f t="shared" ref="P5:P16" si="2">SUM(M5+N5+O5)</f>
        <v>25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5" customHeight="1" x14ac:dyDescent="0.25">
      <c r="A6" s="20">
        <v>2</v>
      </c>
      <c r="B6" s="17" t="s">
        <v>12</v>
      </c>
      <c r="C6" s="17" t="s">
        <v>11</v>
      </c>
      <c r="D6" s="55">
        <v>13.826000000000001</v>
      </c>
      <c r="E6" s="47">
        <v>14.627000000000001</v>
      </c>
      <c r="F6" s="47">
        <f>MAX(D6:E6)</f>
        <v>14.627000000000001</v>
      </c>
      <c r="G6" s="2"/>
      <c r="H6" s="21">
        <v>2</v>
      </c>
      <c r="I6" s="17" t="s">
        <v>12</v>
      </c>
      <c r="J6" s="70">
        <v>13.826000000000001</v>
      </c>
      <c r="K6" s="47">
        <v>14.627000000000001</v>
      </c>
      <c r="L6" s="47">
        <f>MAX(J6:K6)</f>
        <v>14.627000000000001</v>
      </c>
      <c r="M6" s="16">
        <v>17</v>
      </c>
      <c r="N6" s="17">
        <v>3</v>
      </c>
      <c r="O6" s="16">
        <v>2</v>
      </c>
      <c r="P6" s="19">
        <f t="shared" si="2"/>
        <v>22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3.5" customHeight="1" x14ac:dyDescent="0.25">
      <c r="A7" s="20">
        <v>3</v>
      </c>
      <c r="B7" s="17" t="s">
        <v>24</v>
      </c>
      <c r="C7" s="17" t="s">
        <v>11</v>
      </c>
      <c r="D7" s="47">
        <v>14.414999999999999</v>
      </c>
      <c r="E7" s="47">
        <v>14.881</v>
      </c>
      <c r="F7" s="47">
        <f>MAX(D7:E7)</f>
        <v>14.881</v>
      </c>
      <c r="G7" s="22"/>
      <c r="H7" s="21">
        <v>3</v>
      </c>
      <c r="I7" s="17" t="s">
        <v>24</v>
      </c>
      <c r="J7" s="47">
        <v>14.414999999999999</v>
      </c>
      <c r="K7" s="47">
        <v>14.881</v>
      </c>
      <c r="L7" s="47">
        <f>MAX(J7:K7)</f>
        <v>14.881</v>
      </c>
      <c r="M7" s="17">
        <v>16</v>
      </c>
      <c r="N7" s="17">
        <v>1</v>
      </c>
      <c r="O7" s="16">
        <v>2</v>
      </c>
      <c r="P7" s="19">
        <f t="shared" si="2"/>
        <v>19</v>
      </c>
      <c r="Q7" s="23"/>
      <c r="R7" s="23"/>
      <c r="S7" s="24"/>
      <c r="T7" s="23"/>
      <c r="U7" s="23"/>
      <c r="V7" s="23"/>
      <c r="W7" s="24"/>
      <c r="X7" s="23"/>
      <c r="Y7" s="23"/>
      <c r="Z7" s="24"/>
      <c r="AA7" s="23"/>
      <c r="AB7" s="23"/>
      <c r="AC7" s="25"/>
      <c r="AD7" s="23"/>
      <c r="AE7" s="23"/>
      <c r="AF7" s="23"/>
      <c r="AG7" s="23"/>
      <c r="AH7" s="23"/>
      <c r="AI7" s="23"/>
      <c r="AJ7" s="23"/>
    </row>
    <row r="8" spans="1:36" ht="15" customHeight="1" x14ac:dyDescent="0.25">
      <c r="A8" s="20">
        <v>4</v>
      </c>
      <c r="B8" s="17" t="s">
        <v>16</v>
      </c>
      <c r="C8" s="17" t="s">
        <v>11</v>
      </c>
      <c r="D8" s="47">
        <v>15.055</v>
      </c>
      <c r="E8" s="47">
        <v>15.191000000000001</v>
      </c>
      <c r="F8" s="47">
        <f>MAX(D8:E8)</f>
        <v>15.191000000000001</v>
      </c>
      <c r="G8" s="26"/>
      <c r="H8" s="21">
        <v>4</v>
      </c>
      <c r="I8" s="17" t="s">
        <v>16</v>
      </c>
      <c r="J8" s="47">
        <v>15.055</v>
      </c>
      <c r="K8" s="47">
        <v>15.191000000000001</v>
      </c>
      <c r="L8" s="47">
        <f>MAX(J8:K8)</f>
        <v>15.191000000000001</v>
      </c>
      <c r="M8" s="17">
        <v>15</v>
      </c>
      <c r="N8" s="17"/>
      <c r="O8" s="16">
        <v>2</v>
      </c>
      <c r="P8" s="19">
        <f t="shared" si="2"/>
        <v>17</v>
      </c>
      <c r="Q8" s="2"/>
      <c r="R8" s="27"/>
      <c r="S8" s="27"/>
      <c r="T8" s="2"/>
      <c r="U8" s="27"/>
      <c r="V8" s="2"/>
      <c r="W8" s="2"/>
      <c r="X8" s="2"/>
      <c r="Y8" s="2"/>
      <c r="Z8" s="28"/>
      <c r="AA8" s="2"/>
      <c r="AB8" s="28"/>
      <c r="AC8" s="2"/>
      <c r="AD8" s="2"/>
      <c r="AE8" s="2"/>
      <c r="AF8" s="27"/>
      <c r="AG8" s="2"/>
      <c r="AH8" s="27"/>
      <c r="AI8" s="2"/>
      <c r="AJ8" s="2"/>
    </row>
    <row r="9" spans="1:36" ht="15" customHeight="1" x14ac:dyDescent="0.25">
      <c r="A9" s="20">
        <v>5</v>
      </c>
      <c r="B9" s="17" t="s">
        <v>28</v>
      </c>
      <c r="C9" s="17" t="s">
        <v>11</v>
      </c>
      <c r="D9" s="47">
        <v>14.847</v>
      </c>
      <c r="E9" s="47">
        <v>15.452999999999999</v>
      </c>
      <c r="F9" s="47">
        <f>MAX(D9:E9)</f>
        <v>15.452999999999999</v>
      </c>
      <c r="G9" s="26"/>
      <c r="H9" s="21">
        <v>5</v>
      </c>
      <c r="I9" s="17" t="s">
        <v>28</v>
      </c>
      <c r="J9" s="47">
        <v>14.847</v>
      </c>
      <c r="K9" s="47">
        <v>15.452999999999999</v>
      </c>
      <c r="L9" s="47">
        <f>MAX(J9:K9)</f>
        <v>15.452999999999999</v>
      </c>
      <c r="M9" s="16">
        <v>14</v>
      </c>
      <c r="N9" s="17"/>
      <c r="O9" s="16">
        <v>2</v>
      </c>
      <c r="P9" s="19">
        <f t="shared" si="2"/>
        <v>16</v>
      </c>
      <c r="Q9" s="29"/>
      <c r="R9" s="27"/>
      <c r="S9" s="27"/>
      <c r="T9" s="2"/>
      <c r="U9" s="27"/>
      <c r="V9" s="2"/>
      <c r="W9" s="2"/>
      <c r="X9" s="2"/>
      <c r="Y9" s="2"/>
      <c r="Z9" s="28"/>
      <c r="AA9" s="2"/>
      <c r="AB9" s="28"/>
      <c r="AC9" s="2"/>
      <c r="AD9" s="2"/>
      <c r="AE9" s="2"/>
      <c r="AF9" s="2"/>
      <c r="AG9" s="2"/>
      <c r="AH9" s="2"/>
      <c r="AI9" s="2"/>
      <c r="AJ9" s="2"/>
    </row>
    <row r="10" spans="1:36" ht="15" customHeight="1" x14ac:dyDescent="0.25">
      <c r="A10" s="20">
        <v>6</v>
      </c>
      <c r="B10" s="53" t="s">
        <v>49</v>
      </c>
      <c r="C10" s="17" t="s">
        <v>11</v>
      </c>
      <c r="D10" s="47">
        <v>15.46</v>
      </c>
      <c r="E10" s="47">
        <v>15.305999999999999</v>
      </c>
      <c r="F10" s="47">
        <f>MAX(D10:E10)</f>
        <v>15.46</v>
      </c>
      <c r="G10" s="26"/>
      <c r="H10" s="21">
        <v>6</v>
      </c>
      <c r="I10" s="53" t="s">
        <v>49</v>
      </c>
      <c r="J10" s="47">
        <v>15.46</v>
      </c>
      <c r="K10" s="47">
        <v>15.305999999999999</v>
      </c>
      <c r="L10" s="47">
        <f>MAX(J10:K10)</f>
        <v>15.46</v>
      </c>
      <c r="M10" s="17">
        <v>13</v>
      </c>
      <c r="N10" s="17"/>
      <c r="O10" s="16">
        <v>0</v>
      </c>
      <c r="P10" s="19">
        <f t="shared" si="2"/>
        <v>13</v>
      </c>
      <c r="Q10" s="2"/>
      <c r="R10" s="27"/>
      <c r="S10" s="27"/>
      <c r="T10" s="2"/>
      <c r="U10" s="27"/>
      <c r="V10" s="2"/>
      <c r="W10" s="2"/>
      <c r="X10" s="2"/>
      <c r="Y10" s="2"/>
      <c r="Z10" s="28"/>
      <c r="AA10" s="2"/>
      <c r="AB10" s="28"/>
      <c r="AC10" s="2"/>
      <c r="AD10" s="2"/>
      <c r="AE10" s="2"/>
      <c r="AF10" s="2"/>
      <c r="AG10" s="2"/>
      <c r="AH10" s="2"/>
      <c r="AI10" s="2"/>
      <c r="AJ10" s="2"/>
    </row>
    <row r="11" spans="1:36" ht="15" customHeight="1" x14ac:dyDescent="0.25">
      <c r="A11" s="20">
        <v>7</v>
      </c>
      <c r="B11" s="17" t="s">
        <v>13</v>
      </c>
      <c r="C11" s="17" t="s">
        <v>11</v>
      </c>
      <c r="D11" s="47">
        <v>15.510999999999999</v>
      </c>
      <c r="E11" s="47">
        <v>15.112</v>
      </c>
      <c r="F11" s="47">
        <f>MAX(D11:E11)</f>
        <v>15.510999999999999</v>
      </c>
      <c r="G11" s="26"/>
      <c r="H11" s="21">
        <v>7</v>
      </c>
      <c r="I11" s="17" t="s">
        <v>13</v>
      </c>
      <c r="J11" s="47">
        <v>15.510999999999999</v>
      </c>
      <c r="K11" s="47">
        <v>15.112</v>
      </c>
      <c r="L11" s="47">
        <f>MAX(J11:K11)</f>
        <v>15.510999999999999</v>
      </c>
      <c r="M11" s="17">
        <v>12</v>
      </c>
      <c r="N11" s="17"/>
      <c r="O11" s="16">
        <v>2</v>
      </c>
      <c r="P11" s="19">
        <f t="shared" si="2"/>
        <v>14</v>
      </c>
      <c r="Q11" s="2"/>
      <c r="R11" s="27"/>
      <c r="S11" s="27"/>
      <c r="T11" s="2"/>
      <c r="U11" s="27"/>
      <c r="V11" s="2"/>
      <c r="W11" s="2"/>
      <c r="X11" s="2"/>
      <c r="Y11" s="2"/>
      <c r="Z11" s="28"/>
      <c r="AA11" s="2"/>
      <c r="AB11" s="28"/>
      <c r="AC11" s="2"/>
      <c r="AD11" s="2"/>
      <c r="AE11" s="2"/>
      <c r="AF11" s="2"/>
      <c r="AG11" s="2"/>
      <c r="AH11" s="2"/>
      <c r="AI11" s="2"/>
      <c r="AJ11" s="2"/>
    </row>
    <row r="12" spans="1:36" ht="15" customHeight="1" x14ac:dyDescent="0.25">
      <c r="A12" s="20">
        <v>8</v>
      </c>
      <c r="B12" s="17" t="s">
        <v>19</v>
      </c>
      <c r="C12" s="17" t="s">
        <v>11</v>
      </c>
      <c r="D12" s="47">
        <v>15.319000000000001</v>
      </c>
      <c r="E12" s="47">
        <v>15.759</v>
      </c>
      <c r="F12" s="47">
        <f>MAX(D12:E12)</f>
        <v>15.759</v>
      </c>
      <c r="G12" s="26"/>
      <c r="H12" s="21">
        <v>8</v>
      </c>
      <c r="I12" s="17" t="s">
        <v>19</v>
      </c>
      <c r="J12" s="47">
        <v>15.319000000000001</v>
      </c>
      <c r="K12" s="47">
        <v>15.759</v>
      </c>
      <c r="L12" s="47">
        <f>MAX(J12:K12)</f>
        <v>15.759</v>
      </c>
      <c r="M12" s="16">
        <v>11</v>
      </c>
      <c r="N12" s="17"/>
      <c r="O12" s="16">
        <v>2</v>
      </c>
      <c r="P12" s="19">
        <f t="shared" si="2"/>
        <v>13</v>
      </c>
      <c r="Q12" s="2"/>
      <c r="R12" s="27"/>
      <c r="S12" s="27"/>
      <c r="T12" s="2"/>
      <c r="U12" s="27"/>
      <c r="V12" s="2"/>
      <c r="W12" s="2"/>
      <c r="X12" s="2"/>
      <c r="Y12" s="2"/>
      <c r="Z12" s="28"/>
      <c r="AA12" s="2"/>
      <c r="AB12" s="28"/>
      <c r="AC12" s="2"/>
      <c r="AD12" s="2"/>
      <c r="AE12" s="2"/>
      <c r="AF12" s="2"/>
      <c r="AG12" s="2"/>
      <c r="AH12" s="2"/>
      <c r="AI12" s="2"/>
      <c r="AJ12" s="2"/>
    </row>
    <row r="13" spans="1:36" ht="15" customHeight="1" x14ac:dyDescent="0.25">
      <c r="A13" s="20">
        <v>9</v>
      </c>
      <c r="B13" s="17" t="s">
        <v>26</v>
      </c>
      <c r="C13" s="17" t="s">
        <v>11</v>
      </c>
      <c r="D13" s="47">
        <v>16.021000000000001</v>
      </c>
      <c r="E13" s="47">
        <v>15.102</v>
      </c>
      <c r="F13" s="47">
        <f>MAX(D13:E13)</f>
        <v>16.021000000000001</v>
      </c>
      <c r="G13" s="26"/>
      <c r="H13" s="21">
        <v>9</v>
      </c>
      <c r="I13" s="17" t="s">
        <v>26</v>
      </c>
      <c r="J13" s="47">
        <v>16.021000000000001</v>
      </c>
      <c r="K13" s="47">
        <v>15.102</v>
      </c>
      <c r="L13" s="47">
        <f>MAX(J13:K13)</f>
        <v>16.021000000000001</v>
      </c>
      <c r="M13" s="17">
        <v>10</v>
      </c>
      <c r="N13" s="17"/>
      <c r="O13" s="16">
        <v>2</v>
      </c>
      <c r="P13" s="19">
        <f t="shared" si="2"/>
        <v>12</v>
      </c>
      <c r="Q13" s="2"/>
      <c r="R13" s="27"/>
      <c r="S13" s="27"/>
      <c r="T13" s="2"/>
      <c r="U13" s="27"/>
      <c r="V13" s="2"/>
      <c r="W13" s="2"/>
      <c r="X13" s="2"/>
      <c r="Y13" s="2"/>
      <c r="Z13" s="28"/>
      <c r="AA13" s="2"/>
      <c r="AB13" s="28"/>
      <c r="AC13" s="2"/>
      <c r="AD13" s="2"/>
      <c r="AE13" s="2"/>
      <c r="AF13" s="2"/>
      <c r="AG13" s="2"/>
      <c r="AH13" s="2"/>
      <c r="AI13" s="2"/>
      <c r="AJ13" s="2"/>
    </row>
    <row r="14" spans="1:36" ht="15" customHeight="1" x14ac:dyDescent="0.25">
      <c r="A14" s="20">
        <v>10</v>
      </c>
      <c r="B14" s="17" t="s">
        <v>29</v>
      </c>
      <c r="C14" s="53" t="s">
        <v>39</v>
      </c>
      <c r="D14" s="47">
        <v>16.213999999999999</v>
      </c>
      <c r="E14" s="47">
        <v>16.344999999999999</v>
      </c>
      <c r="F14" s="47">
        <f>MAX(D14:E14)</f>
        <v>16.344999999999999</v>
      </c>
      <c r="G14" s="26"/>
      <c r="H14" s="21">
        <v>10</v>
      </c>
      <c r="I14" s="17" t="s">
        <v>21</v>
      </c>
      <c r="J14" s="47">
        <v>16.422999999999998</v>
      </c>
      <c r="K14" s="47">
        <v>15.602</v>
      </c>
      <c r="L14" s="47">
        <f>MAX(J14:K14)</f>
        <v>16.422999999999998</v>
      </c>
      <c r="M14" s="17">
        <v>9</v>
      </c>
      <c r="N14" s="17"/>
      <c r="O14" s="16">
        <v>2</v>
      </c>
      <c r="P14" s="19">
        <f t="shared" si="2"/>
        <v>11</v>
      </c>
      <c r="Q14" s="2"/>
      <c r="R14" s="2"/>
      <c r="S14" s="30"/>
      <c r="T14" s="2"/>
      <c r="U14" s="30"/>
      <c r="V14" s="2"/>
      <c r="W14" s="2"/>
      <c r="X14" s="2"/>
      <c r="Y14" s="2"/>
      <c r="Z14" s="31"/>
      <c r="AA14" s="2"/>
      <c r="AB14" s="31"/>
      <c r="AC14" s="2"/>
      <c r="AD14" s="2"/>
      <c r="AE14" s="2"/>
      <c r="AF14" s="2"/>
      <c r="AG14" s="2"/>
      <c r="AH14" s="2"/>
      <c r="AI14" s="2"/>
      <c r="AJ14" s="2"/>
    </row>
    <row r="15" spans="1:36" ht="15" customHeight="1" x14ac:dyDescent="0.25">
      <c r="A15" s="20">
        <v>11</v>
      </c>
      <c r="B15" s="17" t="s">
        <v>21</v>
      </c>
      <c r="C15" s="17" t="s">
        <v>11</v>
      </c>
      <c r="D15" s="47">
        <v>16.422999999999998</v>
      </c>
      <c r="E15" s="47">
        <v>15.602</v>
      </c>
      <c r="F15" s="47">
        <f>MAX(D15:E15)</f>
        <v>16.422999999999998</v>
      </c>
      <c r="G15" s="26"/>
      <c r="H15" s="21">
        <v>11</v>
      </c>
      <c r="I15" s="17" t="s">
        <v>22</v>
      </c>
      <c r="J15" s="47">
        <v>16.611000000000001</v>
      </c>
      <c r="K15" s="47">
        <v>16.504999999999999</v>
      </c>
      <c r="L15" s="47">
        <f>MAX(J15:K15)</f>
        <v>16.611000000000001</v>
      </c>
      <c r="M15" s="17">
        <v>8</v>
      </c>
      <c r="N15" s="17"/>
      <c r="O15" s="17">
        <v>2</v>
      </c>
      <c r="P15" s="19">
        <f t="shared" si="2"/>
        <v>10</v>
      </c>
      <c r="Q15" s="2"/>
      <c r="R15" s="2"/>
      <c r="S15" s="27"/>
      <c r="T15" s="2"/>
      <c r="U15" s="27"/>
      <c r="V15" s="2"/>
      <c r="W15" s="2"/>
      <c r="X15" s="2"/>
      <c r="Y15" s="2"/>
      <c r="Z15" s="28"/>
      <c r="AA15" s="2"/>
      <c r="AB15" s="28"/>
      <c r="AC15" s="2"/>
      <c r="AD15" s="2"/>
      <c r="AE15" s="2"/>
      <c r="AF15" s="2"/>
      <c r="AG15" s="2"/>
      <c r="AH15" s="2"/>
      <c r="AI15" s="2"/>
      <c r="AJ15" s="2"/>
    </row>
    <row r="16" spans="1:36" ht="15" customHeight="1" x14ac:dyDescent="0.25">
      <c r="A16" s="20">
        <v>12</v>
      </c>
      <c r="B16" s="17" t="s">
        <v>22</v>
      </c>
      <c r="C16" s="17" t="s">
        <v>11</v>
      </c>
      <c r="D16" s="47">
        <v>16.611000000000001</v>
      </c>
      <c r="E16" s="47">
        <v>16.504999999999999</v>
      </c>
      <c r="F16" s="47">
        <f>MAX(D16:E16)</f>
        <v>16.611000000000001</v>
      </c>
      <c r="G16" s="26"/>
      <c r="H16" s="87">
        <v>12</v>
      </c>
      <c r="I16" s="88" t="s">
        <v>20</v>
      </c>
      <c r="J16" s="89">
        <v>15.994</v>
      </c>
      <c r="K16" s="89">
        <v>16.957999999999998</v>
      </c>
      <c r="L16" s="89">
        <f>MAX(J16:K16)</f>
        <v>16.957999999999998</v>
      </c>
      <c r="M16" s="88">
        <v>7</v>
      </c>
      <c r="N16" s="88"/>
      <c r="O16" s="88">
        <v>2</v>
      </c>
      <c r="P16" s="90">
        <f t="shared" si="2"/>
        <v>9</v>
      </c>
      <c r="Q16" s="2"/>
      <c r="R16" s="2"/>
      <c r="S16" s="27"/>
      <c r="T16" s="2"/>
      <c r="U16" s="27"/>
      <c r="V16" s="2"/>
      <c r="W16" s="2"/>
      <c r="X16" s="2"/>
      <c r="Y16" s="2"/>
      <c r="Z16" s="28"/>
      <c r="AA16" s="2"/>
      <c r="AB16" s="28"/>
      <c r="AC16" s="2"/>
      <c r="AD16" s="2"/>
      <c r="AE16" s="2"/>
      <c r="AF16" s="2"/>
      <c r="AG16" s="2"/>
      <c r="AH16" s="2"/>
      <c r="AI16" s="2"/>
      <c r="AJ16" s="2"/>
    </row>
    <row r="17" spans="1:36" ht="15" customHeight="1" x14ac:dyDescent="0.25">
      <c r="A17" s="20">
        <v>13</v>
      </c>
      <c r="B17" s="17" t="s">
        <v>20</v>
      </c>
      <c r="C17" s="17" t="s">
        <v>11</v>
      </c>
      <c r="D17" s="47">
        <v>15.994</v>
      </c>
      <c r="E17" s="47">
        <v>16.957999999999998</v>
      </c>
      <c r="F17" s="47">
        <f>MAX(D17:E17)</f>
        <v>16.957999999999998</v>
      </c>
      <c r="G17" s="26"/>
      <c r="H17" s="82">
        <v>13</v>
      </c>
      <c r="I17" s="61" t="s">
        <v>18</v>
      </c>
      <c r="J17" s="62">
        <v>14.837999999999999</v>
      </c>
      <c r="K17" s="62">
        <v>17.939</v>
      </c>
      <c r="L17" s="62">
        <f>MAX(J17:K17)</f>
        <v>17.939</v>
      </c>
      <c r="M17" s="61">
        <v>6</v>
      </c>
      <c r="N17" s="61"/>
      <c r="O17" s="61">
        <v>0</v>
      </c>
      <c r="P17" s="83">
        <f t="shared" ref="P17:P22" si="3">SUM(M17+N17+O17)</f>
        <v>6</v>
      </c>
      <c r="Q17" s="2"/>
      <c r="R17" s="2"/>
      <c r="S17" s="27"/>
      <c r="T17" s="2"/>
      <c r="U17" s="27"/>
      <c r="V17" s="2"/>
      <c r="W17" s="2"/>
      <c r="X17" s="2"/>
      <c r="Y17" s="2"/>
      <c r="Z17" s="28"/>
      <c r="AA17" s="2"/>
      <c r="AB17" s="28"/>
      <c r="AC17" s="2"/>
      <c r="AD17" s="2"/>
      <c r="AE17" s="2"/>
      <c r="AF17" s="2"/>
      <c r="AG17" s="2"/>
      <c r="AH17" s="2"/>
      <c r="AI17" s="2"/>
      <c r="AJ17" s="2"/>
    </row>
    <row r="18" spans="1:36" ht="15" customHeight="1" x14ac:dyDescent="0.25">
      <c r="A18" s="15">
        <v>14</v>
      </c>
      <c r="B18" s="16" t="s">
        <v>33</v>
      </c>
      <c r="C18" s="53" t="s">
        <v>39</v>
      </c>
      <c r="D18" s="46">
        <v>17.216000000000001</v>
      </c>
      <c r="E18" s="46">
        <v>16.8</v>
      </c>
      <c r="F18" s="47">
        <f>MAX(D18:E18)</f>
        <v>17.216000000000001</v>
      </c>
      <c r="G18" s="26"/>
      <c r="H18" s="82">
        <v>14</v>
      </c>
      <c r="I18" s="61" t="s">
        <v>23</v>
      </c>
      <c r="J18" s="62">
        <v>17.132999999999999</v>
      </c>
      <c r="K18" s="62">
        <v>18.157</v>
      </c>
      <c r="L18" s="62">
        <f>MAX(J18:K18)</f>
        <v>18.157</v>
      </c>
      <c r="M18" s="61">
        <v>5</v>
      </c>
      <c r="N18" s="61"/>
      <c r="O18" s="61">
        <v>0</v>
      </c>
      <c r="P18" s="83">
        <f t="shared" si="3"/>
        <v>5</v>
      </c>
      <c r="Q18" s="2"/>
      <c r="R18" s="2"/>
      <c r="S18" s="27"/>
      <c r="T18" s="2"/>
      <c r="U18" s="27"/>
      <c r="V18" s="2"/>
      <c r="W18" s="2"/>
      <c r="X18" s="2"/>
      <c r="Y18" s="2"/>
      <c r="Z18" s="28"/>
      <c r="AA18" s="2"/>
      <c r="AB18" s="28"/>
      <c r="AC18" s="2"/>
      <c r="AD18" s="2"/>
      <c r="AE18" s="2"/>
      <c r="AF18" s="2"/>
      <c r="AG18" s="2"/>
      <c r="AH18" s="2"/>
      <c r="AI18" s="2"/>
      <c r="AJ18" s="2"/>
    </row>
    <row r="19" spans="1:36" ht="15" customHeight="1" x14ac:dyDescent="0.25">
      <c r="A19" s="20">
        <v>15</v>
      </c>
      <c r="B19" s="17" t="s">
        <v>30</v>
      </c>
      <c r="C19" s="53" t="s">
        <v>39</v>
      </c>
      <c r="D19" s="47">
        <v>17.484999999999999</v>
      </c>
      <c r="E19" s="47">
        <v>17.395</v>
      </c>
      <c r="F19" s="47">
        <f>MAX(D19:E19)</f>
        <v>17.484999999999999</v>
      </c>
      <c r="G19" s="26"/>
      <c r="H19" s="82">
        <v>15</v>
      </c>
      <c r="I19" s="61" t="s">
        <v>17</v>
      </c>
      <c r="J19" s="62">
        <v>29.119</v>
      </c>
      <c r="K19" s="62">
        <v>29.492999999999999</v>
      </c>
      <c r="L19" s="62">
        <f>MAX(J19:K19)</f>
        <v>29.492999999999999</v>
      </c>
      <c r="M19" s="61">
        <v>4</v>
      </c>
      <c r="N19" s="61"/>
      <c r="O19" s="61">
        <v>0</v>
      </c>
      <c r="P19" s="83">
        <f t="shared" si="3"/>
        <v>4</v>
      </c>
      <c r="Q19" s="2"/>
      <c r="R19" s="2"/>
      <c r="S19" s="27"/>
      <c r="T19" s="2"/>
      <c r="U19" s="27"/>
      <c r="V19" s="2"/>
      <c r="W19" s="2"/>
      <c r="X19" s="2"/>
      <c r="Y19" s="2"/>
      <c r="Z19" s="28"/>
      <c r="AA19" s="2"/>
      <c r="AB19" s="28"/>
      <c r="AC19" s="2"/>
      <c r="AD19" s="2"/>
      <c r="AE19" s="2"/>
      <c r="AF19" s="2"/>
      <c r="AG19" s="2"/>
      <c r="AH19" s="2"/>
      <c r="AI19" s="2"/>
      <c r="AJ19" s="2"/>
    </row>
    <row r="20" spans="1:36" ht="15" customHeight="1" x14ac:dyDescent="0.25">
      <c r="A20" s="20">
        <v>16</v>
      </c>
      <c r="B20" s="17" t="s">
        <v>18</v>
      </c>
      <c r="C20" s="17" t="s">
        <v>11</v>
      </c>
      <c r="D20" s="47">
        <v>14.837999999999999</v>
      </c>
      <c r="E20" s="47">
        <v>17.939</v>
      </c>
      <c r="F20" s="47">
        <f>MAX(D20:E20)</f>
        <v>17.939</v>
      </c>
      <c r="G20" s="26"/>
      <c r="H20" s="82">
        <v>16</v>
      </c>
      <c r="I20" s="61" t="s">
        <v>14</v>
      </c>
      <c r="J20" s="62" t="s">
        <v>15</v>
      </c>
      <c r="K20" s="62" t="s">
        <v>15</v>
      </c>
      <c r="L20" s="67" t="s">
        <v>15</v>
      </c>
      <c r="M20" s="61">
        <v>3</v>
      </c>
      <c r="N20" s="61"/>
      <c r="O20" s="61">
        <v>2</v>
      </c>
      <c r="P20" s="83">
        <f t="shared" si="3"/>
        <v>5</v>
      </c>
      <c r="Q20" s="2"/>
      <c r="R20" s="2"/>
      <c r="S20" s="34"/>
      <c r="T20" s="2"/>
      <c r="U20" s="2"/>
      <c r="V20" s="2"/>
      <c r="W20" s="34"/>
      <c r="X20" s="2"/>
      <c r="Y20" s="34"/>
      <c r="Z20" s="2"/>
      <c r="AA20" s="2"/>
      <c r="AB20" s="31"/>
      <c r="AC20" s="2"/>
      <c r="AD20" s="2"/>
      <c r="AE20" s="31"/>
      <c r="AF20" s="2"/>
      <c r="AG20" s="2"/>
      <c r="AH20" s="2"/>
      <c r="AI20" s="2"/>
      <c r="AJ20" s="2"/>
    </row>
    <row r="21" spans="1:36" ht="13.5" customHeight="1" x14ac:dyDescent="0.25">
      <c r="A21" s="20">
        <v>17</v>
      </c>
      <c r="B21" s="17" t="s">
        <v>23</v>
      </c>
      <c r="C21" s="17" t="s">
        <v>11</v>
      </c>
      <c r="D21" s="47">
        <v>17.132999999999999</v>
      </c>
      <c r="E21" s="47">
        <v>18.157</v>
      </c>
      <c r="F21" s="47">
        <f>MAX(D21:E21)</f>
        <v>18.157</v>
      </c>
      <c r="G21" s="26"/>
      <c r="H21" s="82">
        <v>17</v>
      </c>
      <c r="I21" s="61" t="s">
        <v>27</v>
      </c>
      <c r="J21" s="62" t="s">
        <v>15</v>
      </c>
      <c r="K21" s="62" t="s">
        <v>15</v>
      </c>
      <c r="L21" s="67" t="s">
        <v>15</v>
      </c>
      <c r="M21" s="61">
        <v>2</v>
      </c>
      <c r="N21" s="61"/>
      <c r="O21" s="61">
        <v>2</v>
      </c>
      <c r="P21" s="83">
        <f t="shared" si="3"/>
        <v>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3.5" customHeight="1" thickBot="1" x14ac:dyDescent="0.3">
      <c r="A22" s="20">
        <v>18</v>
      </c>
      <c r="B22" s="17" t="s">
        <v>31</v>
      </c>
      <c r="C22" s="53" t="s">
        <v>39</v>
      </c>
      <c r="D22" s="47">
        <v>20.69</v>
      </c>
      <c r="E22" s="47">
        <v>20.687999999999999</v>
      </c>
      <c r="F22" s="47">
        <f>MAX(D22:E22)</f>
        <v>20.69</v>
      </c>
      <c r="G22" s="22"/>
      <c r="H22" s="84">
        <v>18</v>
      </c>
      <c r="I22" s="113" t="s">
        <v>48</v>
      </c>
      <c r="J22" s="85"/>
      <c r="K22" s="85"/>
      <c r="L22" s="85"/>
      <c r="M22" s="85"/>
      <c r="N22" s="85"/>
      <c r="O22" s="85"/>
      <c r="P22" s="86">
        <v>0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</row>
    <row r="23" spans="1:36" ht="13.5" customHeight="1" thickBot="1" x14ac:dyDescent="0.3">
      <c r="A23" s="20">
        <v>19</v>
      </c>
      <c r="B23" s="17" t="s">
        <v>35</v>
      </c>
      <c r="C23" s="53" t="s">
        <v>39</v>
      </c>
      <c r="D23" s="47">
        <v>23.422999999999998</v>
      </c>
      <c r="E23" s="47">
        <v>23.878</v>
      </c>
      <c r="F23" s="47">
        <f>MAX(D23:E23)</f>
        <v>23.878</v>
      </c>
      <c r="G23" s="26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3.5" customHeight="1" thickBot="1" x14ac:dyDescent="0.3">
      <c r="A24" s="20">
        <v>20</v>
      </c>
      <c r="B24" s="17" t="s">
        <v>17</v>
      </c>
      <c r="C24" s="17" t="s">
        <v>11</v>
      </c>
      <c r="D24" s="47">
        <v>29.119</v>
      </c>
      <c r="E24" s="47">
        <v>29.492999999999999</v>
      </c>
      <c r="F24" s="47">
        <f>MAX(D24:E24)</f>
        <v>29.492999999999999</v>
      </c>
      <c r="G24" s="26"/>
      <c r="H24" s="12" t="s">
        <v>25</v>
      </c>
      <c r="I24" s="103" t="s">
        <v>1</v>
      </c>
      <c r="J24" s="35" t="s">
        <v>3</v>
      </c>
      <c r="K24" s="35" t="s">
        <v>4</v>
      </c>
      <c r="L24" s="35" t="s">
        <v>5</v>
      </c>
      <c r="M24" s="13" t="s">
        <v>6</v>
      </c>
      <c r="N24" s="13" t="s">
        <v>7</v>
      </c>
      <c r="O24" s="13" t="s">
        <v>8</v>
      </c>
      <c r="P24" s="14" t="s">
        <v>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3.5" customHeight="1" x14ac:dyDescent="0.25">
      <c r="A25" s="20">
        <v>21</v>
      </c>
      <c r="B25" s="17" t="s">
        <v>14</v>
      </c>
      <c r="C25" s="17" t="s">
        <v>11</v>
      </c>
      <c r="D25" s="47" t="s">
        <v>15</v>
      </c>
      <c r="E25" s="47" t="s">
        <v>15</v>
      </c>
      <c r="F25" s="54" t="s">
        <v>15</v>
      </c>
      <c r="G25" s="26"/>
      <c r="H25" s="98">
        <v>1</v>
      </c>
      <c r="I25" s="99" t="s">
        <v>37</v>
      </c>
      <c r="J25" s="100">
        <v>16.516999999999999</v>
      </c>
      <c r="K25" s="111">
        <v>16.012</v>
      </c>
      <c r="L25" s="100">
        <f>MAX(J25:K25)</f>
        <v>16.516999999999999</v>
      </c>
      <c r="M25" s="101">
        <v>5</v>
      </c>
      <c r="N25" s="101">
        <v>5</v>
      </c>
      <c r="O25" s="101">
        <v>2</v>
      </c>
      <c r="P25" s="102">
        <f t="shared" ref="P25:P31" si="4">SUM(M25+N25+O25)</f>
        <v>12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3.5" customHeight="1" x14ac:dyDescent="0.25">
      <c r="A26" s="20">
        <v>22</v>
      </c>
      <c r="B26" s="17" t="s">
        <v>27</v>
      </c>
      <c r="C26" s="17" t="s">
        <v>11</v>
      </c>
      <c r="D26" s="47" t="s">
        <v>15</v>
      </c>
      <c r="E26" s="47" t="s">
        <v>15</v>
      </c>
      <c r="F26" s="54" t="s">
        <v>15</v>
      </c>
      <c r="G26" s="26"/>
      <c r="H26" s="91">
        <v>2</v>
      </c>
      <c r="I26" s="60" t="s">
        <v>42</v>
      </c>
      <c r="J26" s="62">
        <v>16.305</v>
      </c>
      <c r="K26" s="62">
        <v>17.347999999999999</v>
      </c>
      <c r="L26" s="62">
        <f>MAX(J26:K26)</f>
        <v>17.347999999999999</v>
      </c>
      <c r="M26" s="61">
        <v>4</v>
      </c>
      <c r="N26" s="61">
        <v>3</v>
      </c>
      <c r="O26" s="61">
        <v>2</v>
      </c>
      <c r="P26" s="92">
        <f t="shared" si="4"/>
        <v>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3.5" customHeight="1" x14ac:dyDescent="0.25">
      <c r="A27" s="20">
        <v>23</v>
      </c>
      <c r="B27" s="17" t="s">
        <v>34</v>
      </c>
      <c r="C27" s="53" t="s">
        <v>39</v>
      </c>
      <c r="D27" s="47" t="s">
        <v>15</v>
      </c>
      <c r="E27" s="47" t="s">
        <v>15</v>
      </c>
      <c r="F27" s="54" t="s">
        <v>15</v>
      </c>
      <c r="G27" s="26"/>
      <c r="H27" s="91">
        <v>3</v>
      </c>
      <c r="I27" s="60" t="s">
        <v>19</v>
      </c>
      <c r="J27" s="62">
        <v>18.183</v>
      </c>
      <c r="K27" s="62">
        <v>17.690999999999999</v>
      </c>
      <c r="L27" s="62">
        <f>MAX(J27:K27)</f>
        <v>18.183</v>
      </c>
      <c r="M27" s="61">
        <v>3</v>
      </c>
      <c r="N27" s="61">
        <v>1</v>
      </c>
      <c r="O27" s="61">
        <v>2</v>
      </c>
      <c r="P27" s="92">
        <f t="shared" si="4"/>
        <v>6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3.5" customHeight="1" x14ac:dyDescent="0.25">
      <c r="A28" s="20">
        <v>24</v>
      </c>
      <c r="B28" s="17" t="s">
        <v>36</v>
      </c>
      <c r="C28" s="53" t="s">
        <v>39</v>
      </c>
      <c r="D28" s="47" t="s">
        <v>15</v>
      </c>
      <c r="E28" s="47" t="s">
        <v>15</v>
      </c>
      <c r="F28" s="54" t="s">
        <v>15</v>
      </c>
      <c r="G28" s="26"/>
      <c r="H28" s="118">
        <v>4</v>
      </c>
      <c r="I28" s="68" t="s">
        <v>40</v>
      </c>
      <c r="J28" s="67">
        <v>20.315000000000001</v>
      </c>
      <c r="K28" s="67">
        <v>19.87</v>
      </c>
      <c r="L28" s="67">
        <f>MAX(J28:K28)</f>
        <v>20.315000000000001</v>
      </c>
      <c r="M28" s="119">
        <v>2</v>
      </c>
      <c r="N28" s="119"/>
      <c r="O28" s="63">
        <v>2</v>
      </c>
      <c r="P28" s="120">
        <f t="shared" si="4"/>
        <v>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3.5" customHeight="1" thickBot="1" x14ac:dyDescent="0.3">
      <c r="A29" s="20">
        <v>25</v>
      </c>
      <c r="B29" s="17"/>
      <c r="C29" s="17"/>
      <c r="D29" s="47"/>
      <c r="E29" s="47"/>
      <c r="F29" s="47"/>
      <c r="G29" s="26"/>
      <c r="H29" s="93">
        <v>5</v>
      </c>
      <c r="I29" s="94" t="s">
        <v>41</v>
      </c>
      <c r="J29" s="95">
        <v>28.495000000000001</v>
      </c>
      <c r="K29" s="95">
        <v>27.59</v>
      </c>
      <c r="L29" s="95">
        <f>MAX(J29:K29)</f>
        <v>28.495000000000001</v>
      </c>
      <c r="M29" s="96">
        <v>1</v>
      </c>
      <c r="N29" s="96"/>
      <c r="O29" s="96">
        <v>2</v>
      </c>
      <c r="P29" s="97">
        <f t="shared" ref="P29:P34" si="5">SUM(M29+N29+O29)</f>
        <v>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3.5" customHeight="1" thickBot="1" x14ac:dyDescent="0.3">
      <c r="A30" s="1"/>
      <c r="B30" s="2"/>
      <c r="C30" s="2"/>
      <c r="D30" s="48"/>
      <c r="E30" s="48"/>
      <c r="F30" s="48"/>
      <c r="G30" s="26"/>
      <c r="H30" s="71"/>
      <c r="I30" s="72"/>
      <c r="J30" s="73"/>
      <c r="K30" s="73"/>
      <c r="L30" s="73"/>
      <c r="M30" s="71"/>
      <c r="N30" s="71"/>
      <c r="O30" s="71"/>
      <c r="P30" s="71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3.5" customHeight="1" thickBot="1" x14ac:dyDescent="0.3">
      <c r="A31" s="8" t="s">
        <v>25</v>
      </c>
      <c r="B31" s="9" t="s">
        <v>1</v>
      </c>
      <c r="C31" s="9" t="s">
        <v>2</v>
      </c>
      <c r="D31" s="49" t="s">
        <v>3</v>
      </c>
      <c r="E31" s="49" t="s">
        <v>4</v>
      </c>
      <c r="F31" s="50" t="s">
        <v>5</v>
      </c>
      <c r="G31" s="26"/>
      <c r="H31" s="71"/>
      <c r="I31" s="72"/>
      <c r="J31" s="73"/>
      <c r="K31" s="73"/>
      <c r="L31" s="73"/>
      <c r="M31" s="71"/>
      <c r="N31" s="71"/>
      <c r="O31" s="71"/>
      <c r="P31" s="71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3.5" customHeight="1" thickBot="1" x14ac:dyDescent="0.3">
      <c r="A32" s="37">
        <v>1</v>
      </c>
      <c r="B32" s="56" t="s">
        <v>37</v>
      </c>
      <c r="C32" s="57" t="s">
        <v>11</v>
      </c>
      <c r="D32" s="58">
        <v>16.516999999999999</v>
      </c>
      <c r="E32" s="64">
        <v>16.012</v>
      </c>
      <c r="F32" s="58">
        <f>MAX(D32:E32)</f>
        <v>16.516999999999999</v>
      </c>
      <c r="G32" s="26"/>
      <c r="H32" s="104" t="s">
        <v>32</v>
      </c>
      <c r="I32" s="105" t="s">
        <v>1</v>
      </c>
      <c r="J32" s="76" t="s">
        <v>3</v>
      </c>
      <c r="K32" s="76" t="s">
        <v>4</v>
      </c>
      <c r="L32" s="76" t="s">
        <v>5</v>
      </c>
      <c r="M32" s="77" t="s">
        <v>6</v>
      </c>
      <c r="N32" s="77" t="s">
        <v>7</v>
      </c>
      <c r="O32" s="77" t="s">
        <v>8</v>
      </c>
      <c r="P32" s="78" t="s">
        <v>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3.5" customHeight="1" x14ac:dyDescent="0.25">
      <c r="A33" s="36">
        <v>2</v>
      </c>
      <c r="B33" s="60" t="s">
        <v>42</v>
      </c>
      <c r="C33" s="61" t="s">
        <v>11</v>
      </c>
      <c r="D33" s="62">
        <v>16.305</v>
      </c>
      <c r="E33" s="62">
        <v>17.347999999999999</v>
      </c>
      <c r="F33" s="62">
        <f>MAX(D33:E33)</f>
        <v>17.347999999999999</v>
      </c>
      <c r="G33" s="26"/>
      <c r="H33" s="106">
        <v>1</v>
      </c>
      <c r="I33" s="107" t="s">
        <v>13</v>
      </c>
      <c r="J33" s="80">
        <v>15.16</v>
      </c>
      <c r="K33" s="80">
        <v>15.238</v>
      </c>
      <c r="L33" s="80">
        <f>MAX(J33:K33)</f>
        <v>15.238</v>
      </c>
      <c r="M33" s="79">
        <v>5</v>
      </c>
      <c r="N33" s="79">
        <v>5</v>
      </c>
      <c r="O33" s="79">
        <v>2</v>
      </c>
      <c r="P33" s="81">
        <f t="shared" ref="P33:P37" si="6">SUM(M33+N33+O33)</f>
        <v>12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3.5" customHeight="1" x14ac:dyDescent="0.25">
      <c r="A34" s="36">
        <v>3</v>
      </c>
      <c r="B34" s="60" t="s">
        <v>19</v>
      </c>
      <c r="C34" s="61" t="s">
        <v>11</v>
      </c>
      <c r="D34" s="62">
        <v>18.183</v>
      </c>
      <c r="E34" s="62">
        <v>17.690999999999999</v>
      </c>
      <c r="F34" s="62">
        <f>MAX(D34:E34)</f>
        <v>18.183</v>
      </c>
      <c r="G34" s="26"/>
      <c r="H34" s="108">
        <v>2</v>
      </c>
      <c r="I34" s="68" t="s">
        <v>23</v>
      </c>
      <c r="J34" s="62">
        <v>16.094000000000001</v>
      </c>
      <c r="K34" s="112">
        <v>15.148</v>
      </c>
      <c r="L34" s="62">
        <f>MAX(J34:K34)</f>
        <v>16.094000000000001</v>
      </c>
      <c r="M34" s="61">
        <v>4</v>
      </c>
      <c r="N34" s="61">
        <v>3</v>
      </c>
      <c r="O34" s="61">
        <v>2</v>
      </c>
      <c r="P34" s="83">
        <f t="shared" si="6"/>
        <v>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3.5" customHeight="1" x14ac:dyDescent="0.25">
      <c r="A35" s="36">
        <v>4</v>
      </c>
      <c r="B35" s="60" t="s">
        <v>40</v>
      </c>
      <c r="C35" s="61" t="s">
        <v>11</v>
      </c>
      <c r="D35" s="62">
        <v>20.315000000000001</v>
      </c>
      <c r="E35" s="62">
        <v>19.87</v>
      </c>
      <c r="F35" s="62">
        <f>MAX(D35:E35)</f>
        <v>20.315000000000001</v>
      </c>
      <c r="G35" s="26"/>
      <c r="H35" s="108">
        <v>3</v>
      </c>
      <c r="I35" s="60" t="s">
        <v>45</v>
      </c>
      <c r="J35" s="62">
        <v>16.914999999999999</v>
      </c>
      <c r="K35" s="62">
        <v>17.056000000000001</v>
      </c>
      <c r="L35" s="62">
        <f>MAX(J35:K35)</f>
        <v>17.056000000000001</v>
      </c>
      <c r="M35" s="61">
        <v>3</v>
      </c>
      <c r="N35" s="61">
        <v>1</v>
      </c>
      <c r="O35" s="61">
        <v>2</v>
      </c>
      <c r="P35" s="83">
        <f t="shared" si="6"/>
        <v>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3.5" customHeight="1" x14ac:dyDescent="0.25">
      <c r="A36" s="36">
        <v>5</v>
      </c>
      <c r="B36" s="60" t="s">
        <v>38</v>
      </c>
      <c r="C36" s="63" t="s">
        <v>39</v>
      </c>
      <c r="D36" s="62">
        <v>20.89</v>
      </c>
      <c r="E36" s="62">
        <v>20.591000000000001</v>
      </c>
      <c r="F36" s="62">
        <f>MAX(D36:E36)</f>
        <v>20.89</v>
      </c>
      <c r="G36" s="2"/>
      <c r="H36" s="109">
        <v>4</v>
      </c>
      <c r="I36" s="60" t="s">
        <v>46</v>
      </c>
      <c r="J36" s="62">
        <v>16.175000000000001</v>
      </c>
      <c r="K36" s="62">
        <v>19.187000000000001</v>
      </c>
      <c r="L36" s="62">
        <f>MAX(J36:K36)</f>
        <v>19.187000000000001</v>
      </c>
      <c r="M36" s="75">
        <v>2</v>
      </c>
      <c r="N36" s="75"/>
      <c r="O36" s="61">
        <v>0</v>
      </c>
      <c r="P36" s="83">
        <f t="shared" si="6"/>
        <v>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3.5" customHeight="1" thickBot="1" x14ac:dyDescent="0.3">
      <c r="A37" s="36">
        <v>6</v>
      </c>
      <c r="B37" s="60" t="s">
        <v>43</v>
      </c>
      <c r="C37" s="63" t="s">
        <v>39</v>
      </c>
      <c r="D37" s="62">
        <v>20.58</v>
      </c>
      <c r="E37" s="62">
        <v>21.291</v>
      </c>
      <c r="F37" s="62">
        <f>MAX(D37:E37)</f>
        <v>21.291</v>
      </c>
      <c r="G37" s="2"/>
      <c r="H37" s="114">
        <v>5</v>
      </c>
      <c r="I37" s="115" t="s">
        <v>44</v>
      </c>
      <c r="J37" s="110" t="s">
        <v>15</v>
      </c>
      <c r="K37" s="110" t="s">
        <v>15</v>
      </c>
      <c r="L37" s="110" t="s">
        <v>15</v>
      </c>
      <c r="M37" s="116">
        <v>1</v>
      </c>
      <c r="N37" s="116"/>
      <c r="O37" s="116">
        <v>2</v>
      </c>
      <c r="P37" s="117">
        <f t="shared" si="6"/>
        <v>3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3.5" customHeight="1" x14ac:dyDescent="0.25">
      <c r="A38" s="36">
        <v>7</v>
      </c>
      <c r="B38" s="60" t="s">
        <v>43</v>
      </c>
      <c r="C38" s="63" t="s">
        <v>39</v>
      </c>
      <c r="D38" s="62">
        <v>20.58</v>
      </c>
      <c r="E38" s="62">
        <v>21.291</v>
      </c>
      <c r="F38" s="62">
        <f>MAX(D38:E38)</f>
        <v>21.291</v>
      </c>
      <c r="G38" s="2"/>
      <c r="H38" s="71"/>
      <c r="I38" s="72"/>
      <c r="J38" s="73"/>
      <c r="K38" s="73"/>
      <c r="L38" s="73"/>
      <c r="M38" s="71"/>
      <c r="N38" s="71"/>
      <c r="O38" s="71"/>
      <c r="P38" s="71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3.5" customHeight="1" x14ac:dyDescent="0.25">
      <c r="A39" s="36">
        <v>8</v>
      </c>
      <c r="B39" s="60" t="s">
        <v>28</v>
      </c>
      <c r="C39" s="63" t="s">
        <v>39</v>
      </c>
      <c r="D39" s="62">
        <v>23.609000000000002</v>
      </c>
      <c r="E39" s="62">
        <v>23.965</v>
      </c>
      <c r="F39" s="62">
        <f t="shared" ref="F39" si="7">MAX(D39:E39)</f>
        <v>23.965</v>
      </c>
      <c r="G39" s="2"/>
      <c r="H39" s="71"/>
      <c r="I39" s="72"/>
      <c r="J39" s="73"/>
      <c r="K39" s="73"/>
      <c r="L39" s="73"/>
      <c r="M39" s="71"/>
      <c r="N39" s="71"/>
      <c r="O39" s="71"/>
      <c r="P39" s="71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13.5" customHeight="1" x14ac:dyDescent="0.25">
      <c r="A40" s="36">
        <v>9</v>
      </c>
      <c r="B40" s="60" t="s">
        <v>41</v>
      </c>
      <c r="C40" s="61" t="s">
        <v>11</v>
      </c>
      <c r="D40" s="62">
        <v>28.495000000000001</v>
      </c>
      <c r="E40" s="62">
        <v>27.59</v>
      </c>
      <c r="F40" s="62">
        <f>MAX(D40:E40)</f>
        <v>28.495000000000001</v>
      </c>
      <c r="G40" s="2"/>
      <c r="H40" s="71"/>
      <c r="I40" s="72"/>
      <c r="J40" s="73"/>
      <c r="K40" s="73"/>
      <c r="L40" s="73"/>
      <c r="M40" s="71"/>
      <c r="N40" s="71"/>
      <c r="O40" s="71"/>
      <c r="P40" s="71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3.5" customHeight="1" x14ac:dyDescent="0.25">
      <c r="A41" s="36">
        <v>10</v>
      </c>
      <c r="B41" s="60"/>
      <c r="C41" s="61"/>
      <c r="D41" s="62"/>
      <c r="E41" s="62"/>
      <c r="F41" s="62"/>
      <c r="G41" s="2"/>
      <c r="H41" s="74"/>
      <c r="I41" s="72"/>
      <c r="J41" s="73"/>
      <c r="K41" s="73"/>
      <c r="L41" s="73"/>
      <c r="M41" s="74"/>
      <c r="N41" s="74"/>
      <c r="O41" s="71"/>
      <c r="P41" s="71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3.5" customHeight="1" x14ac:dyDescent="0.25">
      <c r="A42" s="20">
        <v>11</v>
      </c>
      <c r="B42" s="59"/>
      <c r="C42" s="59"/>
      <c r="D42" s="46"/>
      <c r="E42" s="46"/>
      <c r="F42" s="46"/>
      <c r="G42" s="2"/>
      <c r="H42" s="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3.5" customHeight="1" x14ac:dyDescent="0.25">
      <c r="A43" s="20">
        <v>12</v>
      </c>
      <c r="B43" s="32"/>
      <c r="C43" s="32"/>
      <c r="D43" s="47"/>
      <c r="E43" s="47"/>
      <c r="F43" s="47"/>
      <c r="G43" s="2"/>
      <c r="H43" s="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3.5" customHeight="1" x14ac:dyDescent="0.25">
      <c r="A44" s="20">
        <v>13</v>
      </c>
      <c r="B44" s="32"/>
      <c r="C44" s="32"/>
      <c r="D44" s="47"/>
      <c r="E44" s="47"/>
      <c r="F44" s="47"/>
      <c r="G44" s="2"/>
      <c r="H44" s="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3.5" customHeight="1" x14ac:dyDescent="0.25">
      <c r="A45" s="20">
        <v>14</v>
      </c>
      <c r="B45" s="32"/>
      <c r="C45" s="32"/>
      <c r="D45" s="47"/>
      <c r="E45" s="47"/>
      <c r="F45" s="47"/>
      <c r="G45" s="2"/>
      <c r="H45" s="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3.5" customHeight="1" x14ac:dyDescent="0.25">
      <c r="A46" s="38">
        <v>15</v>
      </c>
      <c r="B46" s="39"/>
      <c r="C46" s="39"/>
      <c r="D46" s="51"/>
      <c r="E46" s="51"/>
      <c r="F46" s="47"/>
      <c r="G46" s="2"/>
      <c r="H46" s="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13.5" customHeight="1" x14ac:dyDescent="0.25">
      <c r="A47" s="1"/>
      <c r="B47" s="2"/>
      <c r="C47" s="2"/>
      <c r="D47" s="48"/>
      <c r="E47" s="48"/>
      <c r="F47" s="48"/>
      <c r="G47" s="2"/>
      <c r="H47" s="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3.5" customHeight="1" x14ac:dyDescent="0.25">
      <c r="A48" s="1"/>
      <c r="B48" s="2"/>
      <c r="C48" s="2"/>
      <c r="D48" s="48"/>
      <c r="E48" s="48"/>
      <c r="F48" s="48"/>
      <c r="G48" s="2"/>
      <c r="H48" s="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13.5" customHeight="1" x14ac:dyDescent="0.25">
      <c r="A49" s="1"/>
      <c r="B49" s="2"/>
      <c r="C49" s="2"/>
      <c r="D49" s="48"/>
      <c r="E49" s="48"/>
      <c r="F49" s="48"/>
      <c r="G49" s="2"/>
      <c r="H49" s="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3.5" customHeight="1" x14ac:dyDescent="0.25">
      <c r="A50" s="1"/>
      <c r="B50" s="2"/>
      <c r="C50" s="2"/>
      <c r="D50" s="48"/>
      <c r="E50" s="48"/>
      <c r="F50" s="48"/>
      <c r="G50" s="2"/>
      <c r="H50" s="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3.5" customHeight="1" thickBot="1" x14ac:dyDescent="0.3">
      <c r="A51" s="8" t="s">
        <v>32</v>
      </c>
      <c r="B51" s="9" t="s">
        <v>1</v>
      </c>
      <c r="C51" s="9" t="s">
        <v>2</v>
      </c>
      <c r="D51" s="49" t="s">
        <v>3</v>
      </c>
      <c r="E51" s="49" t="s">
        <v>4</v>
      </c>
      <c r="F51" s="50" t="s">
        <v>5</v>
      </c>
      <c r="G51" s="2"/>
      <c r="H51" s="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3.5" customHeight="1" x14ac:dyDescent="0.25">
      <c r="A52" s="65">
        <v>1</v>
      </c>
      <c r="B52" s="56" t="s">
        <v>13</v>
      </c>
      <c r="C52" s="66" t="s">
        <v>11</v>
      </c>
      <c r="D52" s="58">
        <v>15.16</v>
      </c>
      <c r="E52" s="58">
        <v>15.238</v>
      </c>
      <c r="F52" s="58">
        <f>MAX(D52:E52)</f>
        <v>15.238</v>
      </c>
      <c r="G52" s="2"/>
      <c r="H52" s="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13.5" customHeight="1" x14ac:dyDescent="0.25">
      <c r="A53" s="61">
        <v>2</v>
      </c>
      <c r="B53" s="68" t="s">
        <v>23</v>
      </c>
      <c r="C53" s="61" t="s">
        <v>11</v>
      </c>
      <c r="D53" s="62">
        <v>16.094000000000001</v>
      </c>
      <c r="E53" s="69">
        <v>15.148</v>
      </c>
      <c r="F53" s="62">
        <f>MAX(D53:E53)</f>
        <v>16.094000000000001</v>
      </c>
      <c r="G53" s="2"/>
      <c r="H53" s="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13.5" customHeight="1" x14ac:dyDescent="0.25">
      <c r="A54" s="61">
        <v>3</v>
      </c>
      <c r="B54" s="60" t="s">
        <v>45</v>
      </c>
      <c r="C54" s="61" t="s">
        <v>11</v>
      </c>
      <c r="D54" s="62">
        <v>16.914999999999999</v>
      </c>
      <c r="E54" s="62">
        <v>17.056000000000001</v>
      </c>
      <c r="F54" s="62">
        <f>MAX(D54:E54)</f>
        <v>17.056000000000001</v>
      </c>
      <c r="G54" s="2"/>
      <c r="H54" s="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3.5" customHeight="1" x14ac:dyDescent="0.25">
      <c r="A55" s="61">
        <v>4</v>
      </c>
      <c r="B55" s="60" t="s">
        <v>46</v>
      </c>
      <c r="C55" s="61" t="s">
        <v>11</v>
      </c>
      <c r="D55" s="62">
        <v>16.175000000000001</v>
      </c>
      <c r="E55" s="62">
        <v>19.187000000000001</v>
      </c>
      <c r="F55" s="62">
        <f>MAX(D55:E55)</f>
        <v>19.187000000000001</v>
      </c>
      <c r="G55" s="2"/>
      <c r="H55" s="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3.5" customHeight="1" x14ac:dyDescent="0.25">
      <c r="A56" s="61">
        <v>5</v>
      </c>
      <c r="B56" s="60" t="s">
        <v>44</v>
      </c>
      <c r="C56" s="61" t="s">
        <v>11</v>
      </c>
      <c r="D56" s="62" t="s">
        <v>15</v>
      </c>
      <c r="E56" s="62" t="s">
        <v>15</v>
      </c>
      <c r="F56" s="67" t="s">
        <v>15</v>
      </c>
      <c r="G56" s="2"/>
      <c r="H56" s="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3.5" customHeight="1" x14ac:dyDescent="0.25">
      <c r="A57" s="61">
        <v>6</v>
      </c>
      <c r="B57" s="60"/>
      <c r="C57" s="61"/>
      <c r="D57" s="62"/>
      <c r="E57" s="62"/>
      <c r="F57" s="67"/>
      <c r="G57" s="2"/>
      <c r="H57" s="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3.5" customHeight="1" x14ac:dyDescent="0.25">
      <c r="A58" s="15">
        <v>7</v>
      </c>
      <c r="B58" s="59"/>
      <c r="C58" s="59"/>
      <c r="D58" s="46"/>
      <c r="E58" s="46"/>
      <c r="F58" s="46"/>
      <c r="G58" s="2"/>
      <c r="H58" s="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3.5" customHeight="1" x14ac:dyDescent="0.25">
      <c r="A59" s="20">
        <v>8</v>
      </c>
      <c r="B59" s="32"/>
      <c r="C59" s="32"/>
      <c r="D59" s="47"/>
      <c r="E59" s="47"/>
      <c r="F59" s="47"/>
      <c r="G59" s="2"/>
      <c r="H59" s="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3.5" customHeight="1" x14ac:dyDescent="0.25">
      <c r="A60" s="20">
        <v>9</v>
      </c>
      <c r="B60" s="32"/>
      <c r="C60" s="32"/>
      <c r="D60" s="47"/>
      <c r="E60" s="47"/>
      <c r="F60" s="47"/>
      <c r="G60" s="2"/>
      <c r="H60" s="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3.5" customHeight="1" x14ac:dyDescent="0.25">
      <c r="A61" s="20">
        <v>10</v>
      </c>
      <c r="B61" s="32"/>
      <c r="C61" s="2"/>
      <c r="D61" s="47"/>
      <c r="E61" s="47"/>
      <c r="F61" s="47"/>
      <c r="G61" s="2"/>
      <c r="H61" s="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3.5" customHeight="1" x14ac:dyDescent="0.25">
      <c r="A62" s="20">
        <v>11</v>
      </c>
      <c r="B62" s="32"/>
      <c r="C62" s="32"/>
      <c r="D62" s="47"/>
      <c r="E62" s="47"/>
      <c r="F62" s="47"/>
      <c r="G62" s="2"/>
      <c r="H62" s="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3.5" customHeight="1" x14ac:dyDescent="0.25">
      <c r="A63" s="20">
        <v>12</v>
      </c>
      <c r="B63" s="32"/>
      <c r="C63" s="32"/>
      <c r="D63" s="47"/>
      <c r="E63" s="47"/>
      <c r="F63" s="47"/>
      <c r="G63" s="2"/>
      <c r="H63" s="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3.5" customHeight="1" x14ac:dyDescent="0.25">
      <c r="A64" s="20">
        <v>13</v>
      </c>
      <c r="B64" s="32"/>
      <c r="C64" s="32"/>
      <c r="D64" s="47"/>
      <c r="E64" s="47"/>
      <c r="F64" s="47"/>
      <c r="G64" s="2"/>
      <c r="H64" s="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3.5" customHeight="1" x14ac:dyDescent="0.25">
      <c r="A65" s="20">
        <v>14</v>
      </c>
      <c r="B65" s="32"/>
      <c r="C65" s="32"/>
      <c r="D65" s="47"/>
      <c r="E65" s="47"/>
      <c r="F65" s="47"/>
      <c r="G65" s="2"/>
      <c r="H65" s="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3.5" customHeight="1" x14ac:dyDescent="0.25">
      <c r="A66" s="38">
        <v>15</v>
      </c>
      <c r="B66" s="39"/>
      <c r="C66" s="39"/>
      <c r="D66" s="40"/>
      <c r="E66" s="40"/>
      <c r="F66" s="33"/>
      <c r="G66" s="2"/>
      <c r="H66" s="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3.5" customHeight="1" x14ac:dyDescent="0.25">
      <c r="A67" s="1"/>
      <c r="B67" s="2"/>
      <c r="C67" s="2"/>
      <c r="D67" s="2"/>
      <c r="E67" s="2"/>
      <c r="F67" s="2"/>
      <c r="G67" s="2"/>
      <c r="H67" s="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3.5" customHeight="1" x14ac:dyDescent="0.25">
      <c r="A68" s="1"/>
      <c r="B68" s="2"/>
      <c r="C68" s="2"/>
      <c r="D68" s="2"/>
      <c r="E68" s="2"/>
      <c r="F68" s="2"/>
      <c r="G68" s="2"/>
      <c r="H68" s="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3.5" customHeight="1" x14ac:dyDescent="0.25">
      <c r="A69" s="1"/>
      <c r="B69" s="2"/>
      <c r="C69" s="2"/>
      <c r="D69" s="2"/>
      <c r="E69" s="2"/>
      <c r="F69" s="2"/>
      <c r="G69" s="2"/>
      <c r="H69" s="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13.5" customHeight="1" x14ac:dyDescent="0.25">
      <c r="A70" s="1"/>
      <c r="B70" s="2"/>
      <c r="C70" s="2"/>
      <c r="D70" s="2"/>
      <c r="E70" s="2"/>
      <c r="F70" s="2"/>
      <c r="G70" s="2"/>
      <c r="H70" s="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3.5" customHeight="1" x14ac:dyDescent="0.25">
      <c r="A71" s="1"/>
      <c r="B71" s="2"/>
      <c r="C71" s="2"/>
      <c r="D71" s="2"/>
      <c r="E71" s="2"/>
      <c r="F71" s="2"/>
      <c r="G71" s="2"/>
      <c r="H71" s="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3.5" customHeight="1" x14ac:dyDescent="0.25">
      <c r="A72" s="1"/>
      <c r="B72" s="2"/>
      <c r="C72" s="2"/>
      <c r="D72" s="2"/>
      <c r="E72" s="2"/>
      <c r="F72" s="2"/>
      <c r="G72" s="2"/>
      <c r="H72" s="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3.5" customHeight="1" x14ac:dyDescent="0.25">
      <c r="A73" s="1"/>
      <c r="B73" s="2"/>
      <c r="C73" s="2"/>
      <c r="D73" s="2"/>
      <c r="E73" s="2"/>
      <c r="F73" s="2"/>
      <c r="G73" s="2"/>
      <c r="H73" s="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3.5" customHeight="1" x14ac:dyDescent="0.25">
      <c r="A74" s="1"/>
      <c r="B74" s="2"/>
      <c r="C74" s="2"/>
      <c r="D74" s="2"/>
      <c r="E74" s="2"/>
      <c r="F74" s="2"/>
      <c r="G74" s="2"/>
      <c r="H74" s="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3.5" customHeight="1" x14ac:dyDescent="0.25">
      <c r="A75" s="1"/>
      <c r="B75" s="2"/>
      <c r="C75" s="2"/>
      <c r="D75" s="2"/>
      <c r="E75" s="2"/>
      <c r="F75" s="2"/>
      <c r="G75" s="2"/>
      <c r="H75" s="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3.5" customHeight="1" x14ac:dyDescent="0.25">
      <c r="A76" s="1"/>
      <c r="B76" s="2"/>
      <c r="C76" s="2"/>
      <c r="D76" s="2"/>
      <c r="E76" s="2"/>
      <c r="F76" s="2"/>
      <c r="G76" s="2"/>
      <c r="H76" s="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3.5" customHeight="1" x14ac:dyDescent="0.25">
      <c r="A77" s="1"/>
      <c r="B77" s="2"/>
      <c r="C77" s="2"/>
      <c r="D77" s="2"/>
      <c r="E77" s="2"/>
      <c r="F77" s="2"/>
      <c r="G77" s="2"/>
      <c r="H77" s="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3.5" customHeight="1" x14ac:dyDescent="0.25">
      <c r="A78" s="1"/>
      <c r="B78" s="2"/>
      <c r="C78" s="2"/>
      <c r="D78" s="2"/>
      <c r="E78" s="2"/>
      <c r="F78" s="2"/>
      <c r="G78" s="2"/>
      <c r="H78" s="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3.5" customHeight="1" x14ac:dyDescent="0.25">
      <c r="A79" s="1"/>
      <c r="B79" s="2"/>
      <c r="C79" s="2"/>
      <c r="D79" s="2"/>
      <c r="E79" s="2"/>
      <c r="F79" s="2"/>
      <c r="G79" s="2"/>
      <c r="H79" s="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3.5" customHeight="1" x14ac:dyDescent="0.25">
      <c r="A80" s="1"/>
      <c r="B80" s="2"/>
      <c r="C80" s="2"/>
      <c r="D80" s="2"/>
      <c r="E80" s="2"/>
      <c r="F80" s="2"/>
      <c r="G80" s="2"/>
      <c r="H80" s="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3.5" customHeight="1" x14ac:dyDescent="0.25">
      <c r="A81" s="1"/>
      <c r="B81" s="2"/>
      <c r="C81" s="2"/>
      <c r="D81" s="2"/>
      <c r="E81" s="2"/>
      <c r="F81" s="2"/>
      <c r="G81" s="2"/>
      <c r="H81" s="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3.5" customHeight="1" x14ac:dyDescent="0.25">
      <c r="A82" s="1"/>
      <c r="B82" s="2"/>
      <c r="C82" s="2"/>
      <c r="D82" s="2"/>
      <c r="E82" s="2"/>
      <c r="F82" s="2"/>
      <c r="G82" s="2"/>
      <c r="H82" s="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3.5" customHeight="1" x14ac:dyDescent="0.25">
      <c r="A83" s="1"/>
      <c r="B83" s="2"/>
      <c r="C83" s="2"/>
      <c r="D83" s="2"/>
      <c r="E83" s="2"/>
      <c r="F83" s="2"/>
      <c r="G83" s="2"/>
      <c r="H83" s="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3.5" customHeight="1" x14ac:dyDescent="0.25">
      <c r="A84" s="1"/>
      <c r="B84" s="2"/>
      <c r="C84" s="2"/>
      <c r="D84" s="2"/>
      <c r="E84" s="2"/>
      <c r="F84" s="2"/>
      <c r="G84" s="2"/>
      <c r="H84" s="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3.5" customHeight="1" x14ac:dyDescent="0.25">
      <c r="A85" s="1"/>
      <c r="B85" s="2"/>
      <c r="C85" s="2"/>
      <c r="D85" s="2"/>
      <c r="E85" s="2"/>
      <c r="F85" s="2"/>
      <c r="G85" s="2"/>
      <c r="H85" s="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3.5" customHeight="1" x14ac:dyDescent="0.25">
      <c r="A86" s="1"/>
      <c r="B86" s="2"/>
      <c r="C86" s="2"/>
      <c r="D86" s="2"/>
      <c r="E86" s="2"/>
      <c r="F86" s="2"/>
      <c r="G86" s="2"/>
      <c r="H86" s="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3.5" customHeight="1" x14ac:dyDescent="0.25">
      <c r="A87" s="1"/>
      <c r="B87" s="2"/>
      <c r="C87" s="2"/>
      <c r="D87" s="2"/>
      <c r="E87" s="2"/>
      <c r="F87" s="2"/>
      <c r="G87" s="2"/>
      <c r="H87" s="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3.5" customHeight="1" x14ac:dyDescent="0.25">
      <c r="A88" s="1"/>
      <c r="B88" s="2"/>
      <c r="C88" s="2"/>
      <c r="D88" s="2"/>
      <c r="E88" s="2"/>
      <c r="F88" s="2"/>
      <c r="G88" s="2"/>
      <c r="H88" s="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3.5" customHeight="1" x14ac:dyDescent="0.25">
      <c r="A89" s="1"/>
      <c r="B89" s="2"/>
      <c r="C89" s="2"/>
      <c r="D89" s="2"/>
      <c r="E89" s="2"/>
      <c r="F89" s="2"/>
      <c r="G89" s="2"/>
      <c r="H89" s="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3.5" customHeight="1" x14ac:dyDescent="0.25">
      <c r="A90" s="1"/>
      <c r="B90" s="2"/>
      <c r="C90" s="2"/>
      <c r="D90" s="2"/>
      <c r="E90" s="2"/>
      <c r="F90" s="2"/>
      <c r="G90" s="2"/>
      <c r="H90" s="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3.5" customHeight="1" x14ac:dyDescent="0.25">
      <c r="A91" s="1"/>
      <c r="B91" s="2"/>
      <c r="C91" s="2"/>
      <c r="D91" s="2"/>
      <c r="E91" s="2"/>
      <c r="F91" s="2"/>
      <c r="G91" s="2"/>
      <c r="H91" s="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3.5" customHeight="1" x14ac:dyDescent="0.25">
      <c r="A92" s="1"/>
      <c r="B92" s="2"/>
      <c r="C92" s="2"/>
      <c r="D92" s="2"/>
      <c r="E92" s="2"/>
      <c r="F92" s="2"/>
      <c r="G92" s="2"/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3.5" customHeight="1" x14ac:dyDescent="0.25">
      <c r="A93" s="1"/>
      <c r="B93" s="2"/>
      <c r="C93" s="2"/>
      <c r="D93" s="2"/>
      <c r="E93" s="2"/>
      <c r="F93" s="2"/>
      <c r="G93" s="2"/>
      <c r="H93" s="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3.5" customHeight="1" x14ac:dyDescent="0.25">
      <c r="A94" s="1"/>
      <c r="B94" s="2"/>
      <c r="C94" s="2"/>
      <c r="D94" s="2"/>
      <c r="E94" s="2"/>
      <c r="F94" s="2"/>
      <c r="G94" s="2"/>
      <c r="H94" s="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3.5" customHeight="1" x14ac:dyDescent="0.25">
      <c r="A95" s="1"/>
      <c r="B95" s="2"/>
      <c r="C95" s="2"/>
      <c r="D95" s="2"/>
      <c r="E95" s="2"/>
      <c r="F95" s="2"/>
      <c r="G95" s="2"/>
      <c r="H95" s="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3.5" customHeight="1" x14ac:dyDescent="0.25">
      <c r="A96" s="1"/>
      <c r="B96" s="2"/>
      <c r="C96" s="2"/>
      <c r="D96" s="2"/>
      <c r="E96" s="2"/>
      <c r="F96" s="2"/>
      <c r="G96" s="2"/>
      <c r="H96" s="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3.5" customHeight="1" x14ac:dyDescent="0.25">
      <c r="A97" s="1"/>
      <c r="B97" s="2"/>
      <c r="C97" s="2"/>
      <c r="D97" s="2"/>
      <c r="E97" s="2"/>
      <c r="F97" s="2"/>
      <c r="G97" s="2"/>
      <c r="H97" s="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3.5" customHeight="1" x14ac:dyDescent="0.25">
      <c r="A98" s="1"/>
      <c r="B98" s="2"/>
      <c r="C98" s="2"/>
      <c r="D98" s="2"/>
      <c r="E98" s="2"/>
      <c r="F98" s="2"/>
      <c r="G98" s="2"/>
      <c r="H98" s="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3.5" customHeight="1" x14ac:dyDescent="0.25">
      <c r="A99" s="1"/>
      <c r="B99" s="2"/>
      <c r="C99" s="2"/>
      <c r="D99" s="2"/>
      <c r="E99" s="2"/>
      <c r="F99" s="2"/>
      <c r="G99" s="2"/>
      <c r="H99" s="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3.5" customHeight="1" x14ac:dyDescent="0.25">
      <c r="A100" s="1"/>
      <c r="B100" s="2"/>
      <c r="C100" s="2"/>
      <c r="D100" s="2"/>
      <c r="E100" s="2"/>
      <c r="F100" s="2"/>
      <c r="G100" s="2"/>
      <c r="H100" s="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</sheetData>
  <sortState xmlns:xlrd2="http://schemas.microsoft.com/office/spreadsheetml/2017/richdata2" ref="B53:F56">
    <sortCondition ref="F56"/>
  </sortState>
  <mergeCells count="5">
    <mergeCell ref="A2:F2"/>
    <mergeCell ref="E3:F3"/>
    <mergeCell ref="H1:P1"/>
    <mergeCell ref="O3:P3"/>
    <mergeCell ref="N2:P2"/>
  </mergeCells>
  <printOptions horizontalCentered="1"/>
  <pageMargins left="0.25" right="0.25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brno</dc:creator>
  <cp:lastModifiedBy>Tomáš Buchwald</cp:lastModifiedBy>
  <cp:lastPrinted>2016-05-25T19:46:03Z</cp:lastPrinted>
  <dcterms:created xsi:type="dcterms:W3CDTF">2014-05-25T09:12:35Z</dcterms:created>
  <dcterms:modified xsi:type="dcterms:W3CDTF">2026-07-04T19:25:48Z</dcterms:modified>
</cp:coreProperties>
</file>